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145" windowHeight="5625" activeTab="0"/>
  </bookViews>
  <sheets>
    <sheet name="Tailoring" sheetId="1" r:id="rId1"/>
    <sheet name="Armorcrafting" sheetId="2" r:id="rId2"/>
    <sheet name="Weaponcrafting" sheetId="3" r:id="rId3"/>
    <sheet name="Fletching" sheetId="4" r:id="rId4"/>
    <sheet name="Trinketing" sheetId="5" r:id="rId5"/>
  </sheets>
  <definedNames/>
  <calcPr fullCalcOnLoad="1"/>
</workbook>
</file>

<file path=xl/sharedStrings.xml><?xml version="1.0" encoding="utf-8"?>
<sst xmlns="http://schemas.openxmlformats.org/spreadsheetml/2006/main" count="528" uniqueCount="144">
  <si>
    <t>Armorcrafting</t>
  </si>
  <si>
    <t>Tailoring</t>
  </si>
  <si>
    <t>Fletching</t>
  </si>
  <si>
    <t>Trinket</t>
  </si>
  <si>
    <t>Leather Boots &amp; Gloves</t>
  </si>
  <si>
    <t>TL</t>
  </si>
  <si>
    <t>AC</t>
  </si>
  <si>
    <t>WC</t>
  </si>
  <si>
    <t>FL</t>
  </si>
  <si>
    <t>CW</t>
  </si>
  <si>
    <t>MW</t>
  </si>
  <si>
    <t>WW</t>
  </si>
  <si>
    <t>LW</t>
  </si>
  <si>
    <t>Primary Skills</t>
  </si>
  <si>
    <t>Secondary Skills</t>
  </si>
  <si>
    <t>Skill</t>
  </si>
  <si>
    <t>Task</t>
  </si>
  <si>
    <t>Levels</t>
  </si>
  <si>
    <t>Metalworking</t>
  </si>
  <si>
    <t>Skills Raised</t>
  </si>
  <si>
    <t>Total Skills</t>
  </si>
  <si>
    <t>Woodworking</t>
  </si>
  <si>
    <t>Blunt Arrows</t>
  </si>
  <si>
    <t>1-100</t>
  </si>
  <si>
    <t>Bodkin &amp; Broadhead Arrows</t>
  </si>
  <si>
    <t>Scale Boots &amp; Gloves</t>
  </si>
  <si>
    <t>401-500</t>
  </si>
  <si>
    <t>Weaponcrafting</t>
  </si>
  <si>
    <t>Blunts, Scthes, Shields, Spears</t>
  </si>
  <si>
    <t>Leather Boots, Gloves, Sleeves</t>
  </si>
  <si>
    <t>1001-1100</t>
  </si>
  <si>
    <t>Leatherworking</t>
  </si>
  <si>
    <t xml:space="preserve">Trinket </t>
  </si>
  <si>
    <t>Bows</t>
  </si>
  <si>
    <t>Piercers, Blades</t>
  </si>
  <si>
    <t>701-800</t>
  </si>
  <si>
    <t>801-900</t>
  </si>
  <si>
    <t>101-200</t>
  </si>
  <si>
    <t>901-1000</t>
  </si>
  <si>
    <t>201-300</t>
  </si>
  <si>
    <t>301-400</t>
  </si>
  <si>
    <t>Dirk, Dagger, Stiletto</t>
  </si>
  <si>
    <t>Hammer, Round Shield</t>
  </si>
  <si>
    <t>Clothworking</t>
  </si>
  <si>
    <t>111-170</t>
  </si>
  <si>
    <t>1-70</t>
  </si>
  <si>
    <t>71-110</t>
  </si>
  <si>
    <t>171-210</t>
  </si>
  <si>
    <t>Up to 200</t>
  </si>
  <si>
    <t>Up to 100</t>
  </si>
  <si>
    <t>211-270</t>
  </si>
  <si>
    <t>271-310</t>
  </si>
  <si>
    <t>Up to 300</t>
  </si>
  <si>
    <t>311-370</t>
  </si>
  <si>
    <t>371-410</t>
  </si>
  <si>
    <t>Up to 400</t>
  </si>
  <si>
    <t>411-470</t>
  </si>
  <si>
    <t>471-510</t>
  </si>
  <si>
    <t>1-40</t>
  </si>
  <si>
    <t>511-570</t>
  </si>
  <si>
    <t>71-130</t>
  </si>
  <si>
    <t>571-610</t>
  </si>
  <si>
    <t>41-80</t>
  </si>
  <si>
    <t>611-670</t>
  </si>
  <si>
    <t>131-190</t>
  </si>
  <si>
    <t>671-710</t>
  </si>
  <si>
    <t>711-770</t>
  </si>
  <si>
    <t>191-250</t>
  </si>
  <si>
    <t>81-120</t>
  </si>
  <si>
    <t>121-160</t>
  </si>
  <si>
    <t>251-310</t>
  </si>
  <si>
    <t>771-810</t>
  </si>
  <si>
    <t>161-200</t>
  </si>
  <si>
    <t>811-870</t>
  </si>
  <si>
    <t>871-910</t>
  </si>
  <si>
    <t>911-970</t>
  </si>
  <si>
    <t>971-1000</t>
  </si>
  <si>
    <t>Reinforced Boots &amp; Gloves</t>
  </si>
  <si>
    <t xml:space="preserve"> </t>
  </si>
  <si>
    <t>1-210</t>
  </si>
  <si>
    <t>501-600</t>
  </si>
  <si>
    <t>601-700</t>
  </si>
  <si>
    <t>Armorcraft</t>
  </si>
  <si>
    <t xml:space="preserve">Fletching </t>
  </si>
  <si>
    <t>501-530</t>
  </si>
  <si>
    <t>530-600</t>
  </si>
  <si>
    <t>Weaponcraft</t>
  </si>
  <si>
    <t>201-250</t>
  </si>
  <si>
    <t>1-50</t>
  </si>
  <si>
    <t>51-150</t>
  </si>
  <si>
    <t>150-250</t>
  </si>
  <si>
    <t>1-40 (cap)</t>
  </si>
  <si>
    <t>Blunt, Bodkin &amp; Broadhead Arrows</t>
  </si>
  <si>
    <t>80-120</t>
  </si>
  <si>
    <t>41-80 (cap)</t>
  </si>
  <si>
    <t>201-240 (cap)</t>
  </si>
  <si>
    <t>161-200 (cap)</t>
  </si>
  <si>
    <t>121-160 (cap)</t>
  </si>
  <si>
    <t>241-280 (cap)</t>
  </si>
  <si>
    <t>281-320 (cap)</t>
  </si>
  <si>
    <t>321-360 (cap)</t>
  </si>
  <si>
    <t>361-400 (cap)</t>
  </si>
  <si>
    <r>
      <t xml:space="preserve">Armorcrafting </t>
    </r>
    <r>
      <rPr>
        <sz val="9"/>
        <rFont val="Arial Narrow"/>
        <family val="2"/>
      </rPr>
      <t>Created by: pharaoh@guardiansofvalor.com</t>
    </r>
  </si>
  <si>
    <r>
      <t xml:space="preserve">Tailoring </t>
    </r>
    <r>
      <rPr>
        <sz val="9"/>
        <rFont val="Arial Narrow"/>
        <family val="2"/>
      </rPr>
      <t>Created by: pharaoh@guardiansofvalor.com</t>
    </r>
  </si>
  <si>
    <r>
      <t xml:space="preserve">Fletching </t>
    </r>
    <r>
      <rPr>
        <sz val="9"/>
        <rFont val="Arial Narrow"/>
        <family val="2"/>
      </rPr>
      <t>Created by: pharaoh@guardiansofvalor.com</t>
    </r>
  </si>
  <si>
    <t>Bracket</t>
  </si>
  <si>
    <t>Hinge</t>
  </si>
  <si>
    <t>Wrought Jewelry Box</t>
  </si>
  <si>
    <t>Small Lantern</t>
  </si>
  <si>
    <t>Secondary</t>
  </si>
  <si>
    <t>Trinkets</t>
  </si>
  <si>
    <t>Materials Needed</t>
  </si>
  <si>
    <t>Metal</t>
  </si>
  <si>
    <t>Wood</t>
  </si>
  <si>
    <t>Cloth</t>
  </si>
  <si>
    <t>Leather</t>
  </si>
  <si>
    <t>Breadboard</t>
  </si>
  <si>
    <t>Whistle</t>
  </si>
  <si>
    <t>Curio Box</t>
  </si>
  <si>
    <t>Toy Sword</t>
  </si>
  <si>
    <t>Bridle</t>
  </si>
  <si>
    <t>Scabbard</t>
  </si>
  <si>
    <t>Riding Crop</t>
  </si>
  <si>
    <t>Saddlebag</t>
  </si>
  <si>
    <t>Doll</t>
  </si>
  <si>
    <t>Scarf</t>
  </si>
  <si>
    <t>Puppet</t>
  </si>
  <si>
    <t>Bedroll Pillow</t>
  </si>
  <si>
    <t>Thread</t>
  </si>
  <si>
    <r>
      <t>Weaponcrafting</t>
    </r>
    <r>
      <rPr>
        <sz val="7"/>
        <rFont val="Arial Narrow"/>
        <family val="2"/>
      </rPr>
      <t xml:space="preserve"> Created by: pharaoh@guardiansofvalor.com</t>
    </r>
  </si>
  <si>
    <t>Item</t>
  </si>
  <si>
    <t>Yields</t>
  </si>
  <si>
    <t>Cloth Armor</t>
  </si>
  <si>
    <t>Reinforced Armor</t>
  </si>
  <si>
    <t>Leather Armor</t>
  </si>
  <si>
    <t>Scale Armor</t>
  </si>
  <si>
    <t>Staffs</t>
  </si>
  <si>
    <t>Instruments</t>
  </si>
  <si>
    <t>Weapons</t>
  </si>
  <si>
    <t>Shields</t>
  </si>
  <si>
    <t>Strips</t>
  </si>
  <si>
    <t>Studded Armor</t>
  </si>
  <si>
    <t>Chain Armor</t>
  </si>
  <si>
    <t>Plate Armor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</si>
</sst>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&quot;$&quot;#,##0.00"/>
    <numFmt numFmtId="170" formatCode="&quot;$&quot;#,##0.0000"/>
    <numFmt numFmtId="171" formatCode="0.0000%"/>
    <numFmt numFmtId="172" formatCode="#,##0.0000"/>
    <numFmt numFmtId="173" formatCode="[$-409]dddd\,\ mmmm\ dd\,\ yyyy"/>
    <numFmt numFmtId="174" formatCode="#0&quot;g &quot;\ ?0&quot;s &quot;\ ?0&quot;c&quot;"/>
    <numFmt numFmtId="175" formatCode="0.0%"/>
    <numFmt numFmtId="176" formatCode="0.0"/>
    <numFmt numFmtId="177" formatCode="[$-409]h:mm:ss\ AM/PM"/>
    <numFmt numFmtId="178" formatCode="00000"/>
    <numFmt numFmtId="179" formatCode="[&lt;=9999999]###\-####;\(###\)\ ###\-####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name val="Arial Black"/>
      <family val="2"/>
    </font>
    <font>
      <sz val="20"/>
      <name val="Arial Black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18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13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6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0" fillId="3" borderId="19" xfId="0" applyNumberFormat="1" applyFill="1" applyBorder="1" applyAlignment="1">
      <alignment/>
    </xf>
    <xf numFmtId="1" fontId="0" fillId="3" borderId="17" xfId="0" applyNumberFormat="1" applyFill="1" applyBorder="1" applyAlignment="1">
      <alignment/>
    </xf>
    <xf numFmtId="1" fontId="0" fillId="3" borderId="20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3" borderId="21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1" fillId="4" borderId="22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1" fontId="0" fillId="2" borderId="25" xfId="0" applyNumberFormat="1" applyFill="1" applyBorder="1" applyAlignment="1">
      <alignment/>
    </xf>
    <xf numFmtId="1" fontId="0" fillId="3" borderId="25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0" fontId="0" fillId="0" borderId="26" xfId="0" applyBorder="1" applyAlignment="1">
      <alignment/>
    </xf>
    <xf numFmtId="0" fontId="0" fillId="5" borderId="17" xfId="0" applyFill="1" applyBorder="1" applyAlignment="1">
      <alignment/>
    </xf>
    <xf numFmtId="0" fontId="0" fillId="0" borderId="27" xfId="0" applyBorder="1" applyAlignment="1">
      <alignment/>
    </xf>
    <xf numFmtId="0" fontId="7" fillId="4" borderId="28" xfId="0" applyFont="1" applyFill="1" applyBorder="1" applyAlignment="1">
      <alignment/>
    </xf>
    <xf numFmtId="172" fontId="0" fillId="5" borderId="19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0" fontId="6" fillId="6" borderId="25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172" fontId="6" fillId="6" borderId="15" xfId="0" applyNumberFormat="1" applyFont="1" applyFill="1" applyBorder="1" applyAlignment="1">
      <alignment/>
    </xf>
    <xf numFmtId="0" fontId="6" fillId="6" borderId="16" xfId="0" applyFont="1" applyFill="1" applyBorder="1" applyAlignment="1">
      <alignment/>
    </xf>
    <xf numFmtId="170" fontId="6" fillId="6" borderId="14" xfId="0" applyNumberFormat="1" applyFont="1" applyFill="1" applyBorder="1" applyAlignment="1">
      <alignment/>
    </xf>
    <xf numFmtId="172" fontId="6" fillId="6" borderId="3" xfId="0" applyNumberFormat="1" applyFont="1" applyFill="1" applyBorder="1" applyAlignment="1">
      <alignment/>
    </xf>
    <xf numFmtId="0" fontId="6" fillId="6" borderId="29" xfId="0" applyFont="1" applyFill="1" applyBorder="1" applyAlignment="1">
      <alignment/>
    </xf>
    <xf numFmtId="170" fontId="6" fillId="6" borderId="30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172" fontId="6" fillId="6" borderId="30" xfId="0" applyNumberFormat="1" applyFont="1" applyFill="1" applyBorder="1" applyAlignment="1">
      <alignment/>
    </xf>
    <xf numFmtId="170" fontId="6" fillId="6" borderId="32" xfId="0" applyNumberFormat="1" applyFont="1" applyFill="1" applyBorder="1" applyAlignment="1">
      <alignment/>
    </xf>
    <xf numFmtId="0" fontId="8" fillId="4" borderId="3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1" fontId="0" fillId="3" borderId="34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1" fontId="0" fillId="3" borderId="35" xfId="0" applyNumberFormat="1" applyFill="1" applyBorder="1" applyAlignment="1">
      <alignment/>
    </xf>
    <xf numFmtId="0" fontId="6" fillId="6" borderId="36" xfId="0" applyFont="1" applyFill="1" applyBorder="1" applyAlignment="1">
      <alignment/>
    </xf>
    <xf numFmtId="0" fontId="7" fillId="4" borderId="37" xfId="0" applyFont="1" applyFill="1" applyBorder="1" applyAlignment="1">
      <alignment/>
    </xf>
    <xf numFmtId="0" fontId="6" fillId="6" borderId="32" xfId="0" applyFont="1" applyFill="1" applyBorder="1" applyAlignment="1">
      <alignment/>
    </xf>
    <xf numFmtId="170" fontId="6" fillId="6" borderId="31" xfId="0" applyNumberFormat="1" applyFont="1" applyFill="1" applyBorder="1" applyAlignment="1">
      <alignment/>
    </xf>
    <xf numFmtId="172" fontId="6" fillId="6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1" fontId="0" fillId="2" borderId="9" xfId="0" applyNumberFormat="1" applyFill="1" applyBorder="1" applyAlignment="1">
      <alignment/>
    </xf>
    <xf numFmtId="1" fontId="0" fillId="2" borderId="38" xfId="0" applyNumberFormat="1" applyFill="1" applyBorder="1" applyAlignment="1">
      <alignment/>
    </xf>
    <xf numFmtId="1" fontId="0" fillId="2" borderId="39" xfId="0" applyNumberFormat="1" applyFill="1" applyBorder="1" applyAlignment="1">
      <alignment/>
    </xf>
    <xf numFmtId="1" fontId="0" fillId="2" borderId="4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2" borderId="34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" fontId="0" fillId="2" borderId="35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0" fillId="0" borderId="36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8" xfId="0" applyBorder="1" applyAlignment="1">
      <alignment/>
    </xf>
    <xf numFmtId="1" fontId="0" fillId="2" borderId="19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3" borderId="46" xfId="0" applyNumberFormat="1" applyFill="1" applyBorder="1" applyAlignment="1">
      <alignment/>
    </xf>
    <xf numFmtId="1" fontId="0" fillId="0" borderId="0" xfId="0" applyNumberFormat="1" applyAlignment="1">
      <alignment/>
    </xf>
    <xf numFmtId="0" fontId="8" fillId="4" borderId="47" xfId="0" applyFont="1" applyFill="1" applyBorder="1" applyAlignment="1">
      <alignment/>
    </xf>
    <xf numFmtId="0" fontId="10" fillId="4" borderId="47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170" fontId="6" fillId="6" borderId="57" xfId="0" applyNumberFormat="1" applyFont="1" applyFill="1" applyBorder="1" applyAlignment="1">
      <alignment/>
    </xf>
    <xf numFmtId="0" fontId="6" fillId="6" borderId="58" xfId="0" applyFont="1" applyFill="1" applyBorder="1" applyAlignment="1">
      <alignment/>
    </xf>
    <xf numFmtId="0" fontId="0" fillId="0" borderId="0" xfId="0" applyFont="1" applyAlignment="1">
      <alignment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0" fillId="2" borderId="39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39" xfId="0" applyFill="1" applyBorder="1" applyAlignment="1">
      <alignment/>
    </xf>
    <xf numFmtId="0" fontId="0" fillId="7" borderId="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72" fontId="0" fillId="7" borderId="4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39" xfId="0" applyFill="1" applyBorder="1" applyAlignment="1">
      <alignment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172" fontId="0" fillId="9" borderId="11" xfId="0" applyNumberFormat="1" applyFill="1" applyBorder="1" applyAlignment="1">
      <alignment horizontal="center"/>
    </xf>
    <xf numFmtId="172" fontId="0" fillId="9" borderId="4" xfId="0" applyNumberForma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8" borderId="40" xfId="0" applyFill="1" applyBorder="1" applyAlignment="1">
      <alignment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172" fontId="0" fillId="10" borderId="0" xfId="0" applyNumberFormat="1" applyFill="1" applyAlignment="1">
      <alignment/>
    </xf>
    <xf numFmtId="1" fontId="0" fillId="10" borderId="0" xfId="0" applyNumberFormat="1" applyFill="1" applyAlignment="1">
      <alignment/>
    </xf>
    <xf numFmtId="0" fontId="8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1" fillId="10" borderId="0" xfId="0" applyFont="1" applyFill="1" applyAlignment="1">
      <alignment/>
    </xf>
    <xf numFmtId="0" fontId="0" fillId="10" borderId="0" xfId="0" applyFill="1" applyBorder="1" applyAlignment="1">
      <alignment/>
    </xf>
    <xf numFmtId="0" fontId="8" fillId="10" borderId="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4" borderId="44" xfId="0" applyFont="1" applyFill="1" applyBorder="1" applyAlignment="1">
      <alignment/>
    </xf>
    <xf numFmtId="0" fontId="1" fillId="4" borderId="59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Border="1" applyAlignment="1">
      <alignment/>
    </xf>
    <xf numFmtId="0" fontId="1" fillId="4" borderId="61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1" fillId="9" borderId="5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vertical="center"/>
    </xf>
    <xf numFmtId="0" fontId="0" fillId="7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6" xfId="0" applyFont="1" applyFill="1" applyBorder="1" applyAlignment="1">
      <alignment vertical="center"/>
    </xf>
    <xf numFmtId="0" fontId="0" fillId="3" borderId="13" xfId="0" applyFill="1" applyBorder="1" applyAlignment="1">
      <alignment horizontal="center"/>
    </xf>
    <xf numFmtId="3" fontId="0" fillId="8" borderId="11" xfId="0" applyNumberFormat="1" applyFill="1" applyBorder="1" applyAlignment="1">
      <alignment horizontal="center"/>
    </xf>
    <xf numFmtId="3" fontId="0" fillId="8" borderId="13" xfId="0" applyNumberFormat="1" applyFill="1" applyBorder="1" applyAlignment="1">
      <alignment horizontal="center"/>
    </xf>
    <xf numFmtId="0" fontId="9" fillId="11" borderId="62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63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textRotation="90"/>
    </xf>
    <xf numFmtId="0" fontId="1" fillId="10" borderId="0" xfId="0" applyFont="1" applyFill="1" applyBorder="1" applyAlignment="1">
      <alignment horizontal="center" vertical="center" textRotation="90"/>
    </xf>
    <xf numFmtId="0" fontId="6" fillId="4" borderId="43" xfId="0" applyFont="1" applyFill="1" applyBorder="1" applyAlignment="1">
      <alignment horizontal="center" vertical="center" textRotation="90"/>
    </xf>
    <xf numFmtId="0" fontId="6" fillId="4" borderId="44" xfId="0" applyFont="1" applyFill="1" applyBorder="1" applyAlignment="1">
      <alignment horizontal="center" vertical="center" textRotation="90"/>
    </xf>
    <xf numFmtId="0" fontId="1" fillId="5" borderId="43" xfId="0" applyFont="1" applyFill="1" applyBorder="1" applyAlignment="1">
      <alignment horizontal="center" vertical="center" textRotation="90"/>
    </xf>
    <xf numFmtId="0" fontId="6" fillId="4" borderId="42" xfId="0" applyFont="1" applyFill="1" applyBorder="1" applyAlignment="1">
      <alignment horizontal="center" vertical="center" textRotation="90"/>
    </xf>
    <xf numFmtId="0" fontId="7" fillId="4" borderId="47" xfId="0" applyFont="1" applyFill="1" applyBorder="1" applyAlignment="1" applyProtection="1">
      <alignment horizontal="center" vertical="center"/>
      <protection hidden="1"/>
    </xf>
    <xf numFmtId="0" fontId="7" fillId="4" borderId="64" xfId="0" applyFont="1" applyFill="1" applyBorder="1" applyAlignment="1" applyProtection="1">
      <alignment horizontal="center" vertical="center"/>
      <protection hidden="1"/>
    </xf>
    <xf numFmtId="0" fontId="6" fillId="4" borderId="65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7" fillId="4" borderId="65" xfId="0" applyFont="1" applyFill="1" applyBorder="1" applyAlignment="1" applyProtection="1">
      <alignment horizontal="center" vertical="center"/>
      <protection hidden="1"/>
    </xf>
    <xf numFmtId="0" fontId="9" fillId="11" borderId="62" xfId="0" applyFont="1" applyFill="1" applyBorder="1" applyAlignment="1">
      <alignment horizontal="center"/>
    </xf>
    <xf numFmtId="0" fontId="9" fillId="11" borderId="33" xfId="0" applyFont="1" applyFill="1" applyBorder="1" applyAlignment="1">
      <alignment horizontal="center"/>
    </xf>
    <xf numFmtId="0" fontId="9" fillId="11" borderId="5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63" xfId="0" applyFont="1" applyFill="1" applyBorder="1" applyAlignment="1">
      <alignment horizontal="center"/>
    </xf>
    <xf numFmtId="0" fontId="13" fillId="11" borderId="62" xfId="0" applyFont="1" applyFill="1" applyBorder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4" borderId="56" xfId="0" applyFont="1" applyFill="1" applyBorder="1" applyAlignment="1" applyProtection="1">
      <alignment horizontal="center" vertical="center"/>
      <protection hidden="1"/>
    </xf>
    <xf numFmtId="0" fontId="7" fillId="4" borderId="4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 vertical="center" textRotation="90"/>
    </xf>
    <xf numFmtId="0" fontId="1" fillId="8" borderId="19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7" fillId="4" borderId="67" xfId="0" applyFont="1" applyFill="1" applyBorder="1" applyAlignment="1">
      <alignment horizontal="center"/>
    </xf>
    <xf numFmtId="0" fontId="7" fillId="4" borderId="68" xfId="0" applyFont="1" applyFill="1" applyBorder="1" applyAlignment="1">
      <alignment horizontal="center"/>
    </xf>
    <xf numFmtId="0" fontId="7" fillId="4" borderId="69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</cellXfs>
  <cellStyles count="9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00390625" style="0" customWidth="1"/>
    <col min="3" max="3" width="3.00390625" style="0" bestFit="1" customWidth="1"/>
    <col min="4" max="4" width="15.00390625" style="0" customWidth="1"/>
    <col min="5" max="5" width="28.140625" style="0" bestFit="1" customWidth="1"/>
    <col min="6" max="6" width="9.57421875" style="0" bestFit="1" customWidth="1"/>
    <col min="7" max="9" width="4.7109375" style="0" customWidth="1"/>
    <col min="10" max="10" width="4.7109375" style="3" customWidth="1"/>
    <col min="11" max="14" width="4.7109375" style="0" customWidth="1"/>
    <col min="15" max="15" width="0.85546875" style="0" customWidth="1"/>
    <col min="16" max="18" width="4.7109375" style="0" customWidth="1"/>
    <col min="19" max="19" width="4.7109375" style="3" customWidth="1"/>
    <col min="20" max="23" width="4.7109375" style="0" customWidth="1"/>
    <col min="24" max="24" width="2.7109375" style="0" customWidth="1"/>
  </cols>
  <sheetData>
    <row r="1" spans="1:24" ht="13.5" thickBot="1">
      <c r="A1" s="163"/>
      <c r="B1" s="157"/>
      <c r="C1" s="157"/>
      <c r="D1" s="157"/>
      <c r="E1" s="157"/>
      <c r="F1" s="157"/>
      <c r="G1" s="157"/>
      <c r="H1" s="158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24" s="4" customFormat="1" ht="15" customHeight="1" thickBot="1">
      <c r="A2" s="164"/>
      <c r="B2" s="187" t="s">
        <v>103</v>
      </c>
      <c r="C2" s="188"/>
      <c r="D2" s="188"/>
      <c r="E2" s="188"/>
      <c r="F2" s="189"/>
      <c r="G2" s="204" t="s">
        <v>19</v>
      </c>
      <c r="H2" s="199"/>
      <c r="I2" s="199"/>
      <c r="J2" s="199"/>
      <c r="K2" s="199"/>
      <c r="L2" s="199"/>
      <c r="M2" s="199"/>
      <c r="N2" s="199"/>
      <c r="O2" s="111"/>
      <c r="P2" s="199" t="s">
        <v>20</v>
      </c>
      <c r="Q2" s="199"/>
      <c r="R2" s="199"/>
      <c r="S2" s="199"/>
      <c r="T2" s="199"/>
      <c r="U2" s="199"/>
      <c r="V2" s="199"/>
      <c r="W2" s="200"/>
      <c r="X2" s="160"/>
    </row>
    <row r="3" spans="1:24" s="2" customFormat="1" ht="13.5" customHeight="1" thickBot="1">
      <c r="A3" s="165"/>
      <c r="B3" s="190"/>
      <c r="C3" s="191"/>
      <c r="D3" s="191"/>
      <c r="E3" s="191"/>
      <c r="F3" s="192"/>
      <c r="G3" s="201" t="s">
        <v>13</v>
      </c>
      <c r="H3" s="202"/>
      <c r="I3" s="202"/>
      <c r="J3" s="202"/>
      <c r="K3" s="202" t="s">
        <v>14</v>
      </c>
      <c r="L3" s="202"/>
      <c r="M3" s="202"/>
      <c r="N3" s="202"/>
      <c r="O3" s="112"/>
      <c r="P3" s="202" t="s">
        <v>13</v>
      </c>
      <c r="Q3" s="202"/>
      <c r="R3" s="202"/>
      <c r="S3" s="202"/>
      <c r="T3" s="202" t="s">
        <v>14</v>
      </c>
      <c r="U3" s="202"/>
      <c r="V3" s="202"/>
      <c r="W3" s="203"/>
      <c r="X3" s="161"/>
    </row>
    <row r="4" spans="1:25" s="1" customFormat="1" ht="13.5" customHeight="1" thickBot="1">
      <c r="A4" s="166"/>
      <c r="B4" s="167"/>
      <c r="C4" s="168"/>
      <c r="D4" s="169" t="s">
        <v>15</v>
      </c>
      <c r="E4" s="169" t="s">
        <v>16</v>
      </c>
      <c r="F4" s="170" t="s">
        <v>17</v>
      </c>
      <c r="G4" s="63" t="s">
        <v>5</v>
      </c>
      <c r="H4" s="65" t="s">
        <v>6</v>
      </c>
      <c r="I4" s="67" t="s">
        <v>7</v>
      </c>
      <c r="J4" s="79" t="s">
        <v>8</v>
      </c>
      <c r="K4" s="80" t="s">
        <v>10</v>
      </c>
      <c r="L4" s="65" t="s">
        <v>11</v>
      </c>
      <c r="M4" s="65" t="s">
        <v>9</v>
      </c>
      <c r="N4" s="79" t="s">
        <v>12</v>
      </c>
      <c r="O4" s="81"/>
      <c r="P4" s="63" t="s">
        <v>5</v>
      </c>
      <c r="Q4" s="64" t="s">
        <v>6</v>
      </c>
      <c r="R4" s="65" t="s">
        <v>7</v>
      </c>
      <c r="S4" s="79" t="s">
        <v>8</v>
      </c>
      <c r="T4" s="66" t="s">
        <v>10</v>
      </c>
      <c r="U4" s="67" t="s">
        <v>11</v>
      </c>
      <c r="V4" s="65" t="s">
        <v>9</v>
      </c>
      <c r="W4" s="68" t="s">
        <v>12</v>
      </c>
      <c r="X4" s="162"/>
      <c r="Y4"/>
    </row>
    <row r="5" spans="1:24" ht="12.75" customHeight="1">
      <c r="A5" s="193"/>
      <c r="B5" s="198">
        <v>100</v>
      </c>
      <c r="C5" s="78">
        <v>1</v>
      </c>
      <c r="D5" s="13" t="s">
        <v>1</v>
      </c>
      <c r="E5" s="14" t="s">
        <v>4</v>
      </c>
      <c r="F5" s="43" t="s">
        <v>23</v>
      </c>
      <c r="G5" s="92">
        <v>100</v>
      </c>
      <c r="H5" s="85"/>
      <c r="I5" s="85"/>
      <c r="J5" s="93"/>
      <c r="K5" s="92"/>
      <c r="L5" s="85"/>
      <c r="M5" s="85">
        <v>100</v>
      </c>
      <c r="N5" s="86">
        <v>100</v>
      </c>
      <c r="O5" s="89"/>
      <c r="P5" s="72">
        <f aca="true" t="shared" si="0" ref="P5:W5">SUM(G5:G5)</f>
        <v>100</v>
      </c>
      <c r="Q5" s="40">
        <f t="shared" si="0"/>
        <v>0</v>
      </c>
      <c r="R5" s="40">
        <f t="shared" si="0"/>
        <v>0</v>
      </c>
      <c r="S5" s="41">
        <f t="shared" si="0"/>
        <v>0</v>
      </c>
      <c r="T5" s="72">
        <f t="shared" si="0"/>
        <v>0</v>
      </c>
      <c r="U5" s="40">
        <f t="shared" si="0"/>
        <v>0</v>
      </c>
      <c r="V5" s="40">
        <f t="shared" si="0"/>
        <v>100</v>
      </c>
      <c r="W5" s="41">
        <f t="shared" si="0"/>
        <v>100</v>
      </c>
      <c r="X5" s="157"/>
    </row>
    <row r="6" spans="1:24" ht="12.75" customHeight="1">
      <c r="A6" s="193"/>
      <c r="B6" s="195"/>
      <c r="C6" s="78">
        <v>2</v>
      </c>
      <c r="D6" s="9" t="s">
        <v>21</v>
      </c>
      <c r="E6" s="8" t="s">
        <v>32</v>
      </c>
      <c r="F6" s="42" t="s">
        <v>23</v>
      </c>
      <c r="G6" s="15"/>
      <c r="H6" s="16"/>
      <c r="I6" s="16"/>
      <c r="J6" s="17"/>
      <c r="K6" s="15"/>
      <c r="L6" s="16">
        <v>100</v>
      </c>
      <c r="M6" s="16"/>
      <c r="N6" s="87"/>
      <c r="O6" s="90"/>
      <c r="P6" s="73">
        <f aca="true" t="shared" si="1" ref="P6:W6">SUM(G5:G6)</f>
        <v>100</v>
      </c>
      <c r="Q6" s="21">
        <f t="shared" si="1"/>
        <v>0</v>
      </c>
      <c r="R6" s="21">
        <f t="shared" si="1"/>
        <v>0</v>
      </c>
      <c r="S6" s="22">
        <f t="shared" si="1"/>
        <v>0</v>
      </c>
      <c r="T6" s="73">
        <f t="shared" si="1"/>
        <v>0</v>
      </c>
      <c r="U6" s="21">
        <f t="shared" si="1"/>
        <v>100</v>
      </c>
      <c r="V6" s="21">
        <f t="shared" si="1"/>
        <v>100</v>
      </c>
      <c r="W6" s="22">
        <f t="shared" si="1"/>
        <v>100</v>
      </c>
      <c r="X6" s="157"/>
    </row>
    <row r="7" spans="1:24" ht="13.5" customHeight="1" thickBot="1">
      <c r="A7" s="193"/>
      <c r="B7" s="195"/>
      <c r="C7" s="78">
        <v>3</v>
      </c>
      <c r="D7" s="94" t="s">
        <v>18</v>
      </c>
      <c r="E7" s="95" t="s">
        <v>32</v>
      </c>
      <c r="F7" s="56" t="s">
        <v>23</v>
      </c>
      <c r="G7" s="96"/>
      <c r="H7" s="97"/>
      <c r="I7" s="97"/>
      <c r="J7" s="98"/>
      <c r="K7" s="96">
        <v>100</v>
      </c>
      <c r="L7" s="97"/>
      <c r="M7" s="97"/>
      <c r="N7" s="99"/>
      <c r="O7" s="100"/>
      <c r="P7" s="76">
        <f aca="true" t="shared" si="2" ref="P7:W7">SUM(G5:G7)</f>
        <v>100</v>
      </c>
      <c r="Q7" s="37">
        <f t="shared" si="2"/>
        <v>0</v>
      </c>
      <c r="R7" s="37">
        <f t="shared" si="2"/>
        <v>0</v>
      </c>
      <c r="S7" s="38">
        <f t="shared" si="2"/>
        <v>0</v>
      </c>
      <c r="T7" s="76">
        <f t="shared" si="2"/>
        <v>100</v>
      </c>
      <c r="U7" s="37">
        <f t="shared" si="2"/>
        <v>100</v>
      </c>
      <c r="V7" s="37">
        <f t="shared" si="2"/>
        <v>100</v>
      </c>
      <c r="W7" s="38">
        <f t="shared" si="2"/>
        <v>100</v>
      </c>
      <c r="X7" s="157"/>
    </row>
    <row r="8" spans="1:24" ht="12.75" customHeight="1">
      <c r="A8" s="194"/>
      <c r="B8" s="197">
        <v>200</v>
      </c>
      <c r="C8" s="78">
        <v>4</v>
      </c>
      <c r="D8" s="13" t="s">
        <v>1</v>
      </c>
      <c r="E8" s="14" t="s">
        <v>4</v>
      </c>
      <c r="F8" s="104" t="s">
        <v>37</v>
      </c>
      <c r="G8" s="92">
        <v>100</v>
      </c>
      <c r="H8" s="85"/>
      <c r="I8" s="85"/>
      <c r="J8" s="93"/>
      <c r="K8" s="92"/>
      <c r="L8" s="85"/>
      <c r="M8" s="85">
        <v>100</v>
      </c>
      <c r="N8" s="86">
        <v>100</v>
      </c>
      <c r="O8" s="89"/>
      <c r="P8" s="72">
        <f aca="true" t="shared" si="3" ref="P8:W8">SUM(G5:G8)</f>
        <v>200</v>
      </c>
      <c r="Q8" s="40">
        <f t="shared" si="3"/>
        <v>0</v>
      </c>
      <c r="R8" s="40">
        <f t="shared" si="3"/>
        <v>0</v>
      </c>
      <c r="S8" s="41">
        <f t="shared" si="3"/>
        <v>0</v>
      </c>
      <c r="T8" s="72">
        <f t="shared" si="3"/>
        <v>100</v>
      </c>
      <c r="U8" s="40">
        <f t="shared" si="3"/>
        <v>100</v>
      </c>
      <c r="V8" s="40">
        <f t="shared" si="3"/>
        <v>200</v>
      </c>
      <c r="W8" s="41">
        <f t="shared" si="3"/>
        <v>200</v>
      </c>
      <c r="X8" s="157"/>
    </row>
    <row r="9" spans="1:24" ht="12.75" customHeight="1">
      <c r="A9" s="194"/>
      <c r="B9" s="197"/>
      <c r="C9" s="78">
        <v>5</v>
      </c>
      <c r="D9" s="9" t="s">
        <v>21</v>
      </c>
      <c r="E9" s="8" t="s">
        <v>32</v>
      </c>
      <c r="F9" s="42" t="s">
        <v>37</v>
      </c>
      <c r="G9" s="15"/>
      <c r="H9" s="16"/>
      <c r="I9" s="16"/>
      <c r="J9" s="17"/>
      <c r="K9" s="15"/>
      <c r="L9" s="16">
        <v>100</v>
      </c>
      <c r="M9" s="16"/>
      <c r="N9" s="87"/>
      <c r="O9" s="90"/>
      <c r="P9" s="73">
        <f aca="true" t="shared" si="4" ref="P9:W9">SUM(G5:G9)</f>
        <v>200</v>
      </c>
      <c r="Q9" s="21">
        <f t="shared" si="4"/>
        <v>0</v>
      </c>
      <c r="R9" s="21">
        <f t="shared" si="4"/>
        <v>0</v>
      </c>
      <c r="S9" s="22">
        <f t="shared" si="4"/>
        <v>0</v>
      </c>
      <c r="T9" s="73">
        <f t="shared" si="4"/>
        <v>100</v>
      </c>
      <c r="U9" s="21">
        <f t="shared" si="4"/>
        <v>200</v>
      </c>
      <c r="V9" s="21">
        <f t="shared" si="4"/>
        <v>200</v>
      </c>
      <c r="W9" s="22">
        <f t="shared" si="4"/>
        <v>200</v>
      </c>
      <c r="X9" s="157"/>
    </row>
    <row r="10" spans="1:24" ht="13.5" customHeight="1" thickBot="1">
      <c r="A10" s="194"/>
      <c r="B10" s="197"/>
      <c r="C10" s="78">
        <v>6</v>
      </c>
      <c r="D10" s="11" t="s">
        <v>18</v>
      </c>
      <c r="E10" s="12" t="s">
        <v>32</v>
      </c>
      <c r="F10" s="105" t="s">
        <v>37</v>
      </c>
      <c r="G10" s="18"/>
      <c r="H10" s="19"/>
      <c r="I10" s="19"/>
      <c r="J10" s="20"/>
      <c r="K10" s="18">
        <v>100</v>
      </c>
      <c r="L10" s="19"/>
      <c r="M10" s="19"/>
      <c r="N10" s="88"/>
      <c r="O10" s="91"/>
      <c r="P10" s="74">
        <f aca="true" t="shared" si="5" ref="P10:W10">SUM(G5:G10)</f>
        <v>200</v>
      </c>
      <c r="Q10" s="25">
        <f t="shared" si="5"/>
        <v>0</v>
      </c>
      <c r="R10" s="25">
        <f t="shared" si="5"/>
        <v>0</v>
      </c>
      <c r="S10" s="26">
        <f t="shared" si="5"/>
        <v>0</v>
      </c>
      <c r="T10" s="74">
        <f t="shared" si="5"/>
        <v>200</v>
      </c>
      <c r="U10" s="25">
        <f t="shared" si="5"/>
        <v>200</v>
      </c>
      <c r="V10" s="25">
        <f t="shared" si="5"/>
        <v>200</v>
      </c>
      <c r="W10" s="26">
        <f t="shared" si="5"/>
        <v>200</v>
      </c>
      <c r="X10" s="157"/>
    </row>
    <row r="11" spans="1:24" ht="13.5" customHeight="1" thickBot="1">
      <c r="A11" s="193"/>
      <c r="B11" s="195">
        <v>300</v>
      </c>
      <c r="C11" s="47">
        <v>7</v>
      </c>
      <c r="D11" s="13" t="s">
        <v>1</v>
      </c>
      <c r="E11" s="14" t="s">
        <v>4</v>
      </c>
      <c r="F11" s="84" t="s">
        <v>39</v>
      </c>
      <c r="G11" s="92">
        <v>100</v>
      </c>
      <c r="H11" s="85"/>
      <c r="I11" s="85"/>
      <c r="J11" s="93"/>
      <c r="K11" s="92"/>
      <c r="L11" s="85"/>
      <c r="M11" s="85">
        <v>100</v>
      </c>
      <c r="N11" s="86">
        <v>100</v>
      </c>
      <c r="O11" s="101"/>
      <c r="P11" s="49">
        <f aca="true" t="shared" si="6" ref="P11:W11">SUM(G5:G11)</f>
        <v>300</v>
      </c>
      <c r="Q11" s="30">
        <f t="shared" si="6"/>
        <v>0</v>
      </c>
      <c r="R11" s="30">
        <f t="shared" si="6"/>
        <v>0</v>
      </c>
      <c r="S11" s="31">
        <f t="shared" si="6"/>
        <v>0</v>
      </c>
      <c r="T11" s="75">
        <f t="shared" si="6"/>
        <v>200</v>
      </c>
      <c r="U11" s="30">
        <f t="shared" si="6"/>
        <v>200</v>
      </c>
      <c r="V11" s="30">
        <f t="shared" si="6"/>
        <v>300</v>
      </c>
      <c r="W11" s="31">
        <f t="shared" si="6"/>
        <v>300</v>
      </c>
      <c r="X11" s="157"/>
    </row>
    <row r="12" spans="1:24" ht="13.5" customHeight="1" thickBot="1">
      <c r="A12" s="193"/>
      <c r="B12" s="195"/>
      <c r="C12" s="47">
        <v>8</v>
      </c>
      <c r="D12" s="9" t="s">
        <v>21</v>
      </c>
      <c r="E12" s="8" t="s">
        <v>32</v>
      </c>
      <c r="F12" s="42" t="s">
        <v>39</v>
      </c>
      <c r="G12" s="15"/>
      <c r="H12" s="16"/>
      <c r="I12" s="16"/>
      <c r="J12" s="17"/>
      <c r="K12" s="15"/>
      <c r="L12" s="16">
        <v>100</v>
      </c>
      <c r="M12" s="16"/>
      <c r="N12" s="87"/>
      <c r="O12" s="102"/>
      <c r="P12" s="23">
        <f aca="true" t="shared" si="7" ref="P12:W12">SUM(G5:G12)</f>
        <v>300</v>
      </c>
      <c r="Q12" s="21">
        <f t="shared" si="7"/>
        <v>0</v>
      </c>
      <c r="R12" s="21">
        <f t="shared" si="7"/>
        <v>0</v>
      </c>
      <c r="S12" s="22">
        <f t="shared" si="7"/>
        <v>0</v>
      </c>
      <c r="T12" s="73">
        <f t="shared" si="7"/>
        <v>200</v>
      </c>
      <c r="U12" s="21">
        <f t="shared" si="7"/>
        <v>300</v>
      </c>
      <c r="V12" s="21">
        <f t="shared" si="7"/>
        <v>300</v>
      </c>
      <c r="W12" s="22">
        <f t="shared" si="7"/>
        <v>300</v>
      </c>
      <c r="X12" s="157"/>
    </row>
    <row r="13" spans="1:24" ht="13.5" customHeight="1" thickBot="1">
      <c r="A13" s="193"/>
      <c r="B13" s="195"/>
      <c r="C13" s="47">
        <v>9</v>
      </c>
      <c r="D13" s="11" t="s">
        <v>18</v>
      </c>
      <c r="E13" s="12" t="s">
        <v>32</v>
      </c>
      <c r="F13" s="44" t="s">
        <v>39</v>
      </c>
      <c r="G13" s="18"/>
      <c r="H13" s="19"/>
      <c r="I13" s="19"/>
      <c r="J13" s="20"/>
      <c r="K13" s="18">
        <v>100</v>
      </c>
      <c r="L13" s="19"/>
      <c r="M13" s="19"/>
      <c r="N13" s="88"/>
      <c r="O13" s="103"/>
      <c r="P13" s="23">
        <f aca="true" t="shared" si="8" ref="P13:W13">SUM(G5:G13)</f>
        <v>300</v>
      </c>
      <c r="Q13" s="21">
        <f t="shared" si="8"/>
        <v>0</v>
      </c>
      <c r="R13" s="21">
        <f t="shared" si="8"/>
        <v>0</v>
      </c>
      <c r="S13" s="22">
        <f t="shared" si="8"/>
        <v>0</v>
      </c>
      <c r="T13" s="73">
        <f t="shared" si="8"/>
        <v>300</v>
      </c>
      <c r="U13" s="21">
        <f t="shared" si="8"/>
        <v>300</v>
      </c>
      <c r="V13" s="21">
        <f t="shared" si="8"/>
        <v>300</v>
      </c>
      <c r="W13" s="22">
        <f t="shared" si="8"/>
        <v>300</v>
      </c>
      <c r="X13" s="157"/>
    </row>
    <row r="14" spans="1:24" ht="13.5" customHeight="1" thickBot="1">
      <c r="A14" s="194"/>
      <c r="B14" s="197">
        <v>400</v>
      </c>
      <c r="C14" s="47">
        <v>10</v>
      </c>
      <c r="D14" s="13" t="s">
        <v>1</v>
      </c>
      <c r="E14" s="14" t="s">
        <v>4</v>
      </c>
      <c r="F14" s="84" t="s">
        <v>40</v>
      </c>
      <c r="G14" s="48">
        <v>100</v>
      </c>
      <c r="H14" s="28"/>
      <c r="I14" s="28"/>
      <c r="J14" s="29"/>
      <c r="K14" s="27"/>
      <c r="L14" s="28"/>
      <c r="M14" s="28">
        <v>100</v>
      </c>
      <c r="N14" s="29">
        <v>100</v>
      </c>
      <c r="P14" s="39">
        <f aca="true" t="shared" si="9" ref="P14:W14">SUM(G5:G14)</f>
        <v>400</v>
      </c>
      <c r="Q14" s="40">
        <f t="shared" si="9"/>
        <v>0</v>
      </c>
      <c r="R14" s="40">
        <f t="shared" si="9"/>
        <v>0</v>
      </c>
      <c r="S14" s="41">
        <f t="shared" si="9"/>
        <v>0</v>
      </c>
      <c r="T14" s="72">
        <f t="shared" si="9"/>
        <v>300</v>
      </c>
      <c r="U14" s="40">
        <f t="shared" si="9"/>
        <v>300</v>
      </c>
      <c r="V14" s="40">
        <f t="shared" si="9"/>
        <v>400</v>
      </c>
      <c r="W14" s="41">
        <f t="shared" si="9"/>
        <v>400</v>
      </c>
      <c r="X14" s="157"/>
    </row>
    <row r="15" spans="1:24" ht="13.5" customHeight="1" thickBot="1">
      <c r="A15" s="194"/>
      <c r="B15" s="197"/>
      <c r="C15" s="47">
        <v>11</v>
      </c>
      <c r="D15" s="9" t="s">
        <v>2</v>
      </c>
      <c r="E15" s="8" t="s">
        <v>22</v>
      </c>
      <c r="F15" s="42" t="s">
        <v>23</v>
      </c>
      <c r="G15" s="32"/>
      <c r="H15" s="16"/>
      <c r="I15" s="16"/>
      <c r="J15" s="17">
        <v>100</v>
      </c>
      <c r="K15" s="15"/>
      <c r="L15" s="16">
        <v>100</v>
      </c>
      <c r="M15" s="16"/>
      <c r="N15" s="17"/>
      <c r="P15" s="23">
        <f aca="true" t="shared" si="10" ref="P15:W15">SUM(G5:G15)</f>
        <v>400</v>
      </c>
      <c r="Q15" s="21">
        <f t="shared" si="10"/>
        <v>0</v>
      </c>
      <c r="R15" s="21">
        <f t="shared" si="10"/>
        <v>0</v>
      </c>
      <c r="S15" s="22">
        <f t="shared" si="10"/>
        <v>100</v>
      </c>
      <c r="T15" s="73">
        <f t="shared" si="10"/>
        <v>300</v>
      </c>
      <c r="U15" s="21">
        <f t="shared" si="10"/>
        <v>400</v>
      </c>
      <c r="V15" s="21">
        <f t="shared" si="10"/>
        <v>400</v>
      </c>
      <c r="W15" s="22">
        <f t="shared" si="10"/>
        <v>400</v>
      </c>
      <c r="X15" s="157"/>
    </row>
    <row r="16" spans="1:24" ht="13.5" customHeight="1" thickBot="1">
      <c r="A16" s="194"/>
      <c r="B16" s="197"/>
      <c r="C16" s="47">
        <v>12</v>
      </c>
      <c r="D16" s="11" t="s">
        <v>82</v>
      </c>
      <c r="E16" s="12" t="s">
        <v>25</v>
      </c>
      <c r="F16" s="44" t="s">
        <v>23</v>
      </c>
      <c r="G16" s="33"/>
      <c r="H16" s="19">
        <v>100</v>
      </c>
      <c r="I16" s="19"/>
      <c r="J16" s="20"/>
      <c r="K16" s="18">
        <v>100</v>
      </c>
      <c r="L16" s="19"/>
      <c r="M16" s="19"/>
      <c r="N16" s="20"/>
      <c r="O16" s="7"/>
      <c r="P16" s="24">
        <f aca="true" t="shared" si="11" ref="P16:W16">SUM(G5:G16)</f>
        <v>400</v>
      </c>
      <c r="Q16" s="21">
        <f t="shared" si="11"/>
        <v>100</v>
      </c>
      <c r="R16" s="21">
        <f t="shared" si="11"/>
        <v>0</v>
      </c>
      <c r="S16" s="22">
        <f t="shared" si="11"/>
        <v>100</v>
      </c>
      <c r="T16" s="73">
        <f t="shared" si="11"/>
        <v>400</v>
      </c>
      <c r="U16" s="21">
        <f t="shared" si="11"/>
        <v>400</v>
      </c>
      <c r="V16" s="21">
        <f t="shared" si="11"/>
        <v>400</v>
      </c>
      <c r="W16" s="22">
        <f t="shared" si="11"/>
        <v>400</v>
      </c>
      <c r="X16" s="157"/>
    </row>
    <row r="17" spans="1:24" ht="13.5" customHeight="1" thickBot="1">
      <c r="A17" s="193"/>
      <c r="B17" s="195">
        <v>500</v>
      </c>
      <c r="C17" s="54">
        <v>13</v>
      </c>
      <c r="D17" s="13" t="s">
        <v>1</v>
      </c>
      <c r="E17" s="14" t="s">
        <v>4</v>
      </c>
      <c r="F17" s="84" t="s">
        <v>26</v>
      </c>
      <c r="G17" s="48">
        <v>100</v>
      </c>
      <c r="H17" s="28"/>
      <c r="I17" s="28"/>
      <c r="J17" s="29"/>
      <c r="K17" s="27"/>
      <c r="L17" s="28"/>
      <c r="M17" s="28">
        <v>100</v>
      </c>
      <c r="N17" s="29">
        <v>100</v>
      </c>
      <c r="P17" s="49">
        <f aca="true" t="shared" si="12" ref="P17:W17">SUM(G5:G17)</f>
        <v>500</v>
      </c>
      <c r="Q17" s="40">
        <f t="shared" si="12"/>
        <v>100</v>
      </c>
      <c r="R17" s="40">
        <f t="shared" si="12"/>
        <v>0</v>
      </c>
      <c r="S17" s="41">
        <f t="shared" si="12"/>
        <v>100</v>
      </c>
      <c r="T17" s="72">
        <f t="shared" si="12"/>
        <v>400</v>
      </c>
      <c r="U17" s="40">
        <f t="shared" si="12"/>
        <v>400</v>
      </c>
      <c r="V17" s="40">
        <f t="shared" si="12"/>
        <v>500</v>
      </c>
      <c r="W17" s="41">
        <f t="shared" si="12"/>
        <v>500</v>
      </c>
      <c r="X17" s="157"/>
    </row>
    <row r="18" spans="1:24" ht="13.5" customHeight="1" thickBot="1">
      <c r="A18" s="193"/>
      <c r="B18" s="195"/>
      <c r="C18" s="54">
        <v>14</v>
      </c>
      <c r="D18" s="11" t="s">
        <v>2</v>
      </c>
      <c r="E18" s="12" t="s">
        <v>24</v>
      </c>
      <c r="F18" s="44" t="s">
        <v>37</v>
      </c>
      <c r="G18" s="18"/>
      <c r="H18" s="19"/>
      <c r="I18" s="19"/>
      <c r="J18" s="20">
        <v>100</v>
      </c>
      <c r="K18" s="18">
        <v>100</v>
      </c>
      <c r="L18" s="19">
        <v>100</v>
      </c>
      <c r="M18" s="19"/>
      <c r="N18" s="20"/>
      <c r="O18" s="7"/>
      <c r="P18" s="24">
        <f aca="true" t="shared" si="13" ref="P18:W18">SUM(G5:G18)</f>
        <v>500</v>
      </c>
      <c r="Q18" s="21">
        <f t="shared" si="13"/>
        <v>100</v>
      </c>
      <c r="R18" s="21">
        <f t="shared" si="13"/>
        <v>0</v>
      </c>
      <c r="S18" s="22">
        <f t="shared" si="13"/>
        <v>200</v>
      </c>
      <c r="T18" s="73">
        <f t="shared" si="13"/>
        <v>500</v>
      </c>
      <c r="U18" s="21">
        <f t="shared" si="13"/>
        <v>500</v>
      </c>
      <c r="V18" s="21">
        <f t="shared" si="13"/>
        <v>500</v>
      </c>
      <c r="W18" s="22">
        <f t="shared" si="13"/>
        <v>500</v>
      </c>
      <c r="X18" s="157"/>
    </row>
    <row r="19" spans="1:24" ht="13.5" customHeight="1" thickBot="1">
      <c r="A19" s="194"/>
      <c r="B19" s="197">
        <v>600</v>
      </c>
      <c r="C19" s="71">
        <v>15</v>
      </c>
      <c r="D19" s="82" t="s">
        <v>1</v>
      </c>
      <c r="E19" s="83" t="s">
        <v>4</v>
      </c>
      <c r="F19" s="84" t="s">
        <v>80</v>
      </c>
      <c r="G19" s="48">
        <v>100</v>
      </c>
      <c r="H19" s="28"/>
      <c r="I19" s="28"/>
      <c r="J19" s="29"/>
      <c r="K19" s="27"/>
      <c r="L19" s="28"/>
      <c r="M19" s="28">
        <v>100</v>
      </c>
      <c r="N19" s="29">
        <v>100</v>
      </c>
      <c r="O19" s="53"/>
      <c r="P19" s="39">
        <f aca="true" t="shared" si="14" ref="P19:W19">SUM(G5:G19)</f>
        <v>600</v>
      </c>
      <c r="Q19" s="40">
        <f t="shared" si="14"/>
        <v>100</v>
      </c>
      <c r="R19" s="40">
        <f t="shared" si="14"/>
        <v>0</v>
      </c>
      <c r="S19" s="41">
        <f t="shared" si="14"/>
        <v>200</v>
      </c>
      <c r="T19" s="72">
        <f t="shared" si="14"/>
        <v>500</v>
      </c>
      <c r="U19" s="40">
        <f t="shared" si="14"/>
        <v>500</v>
      </c>
      <c r="V19" s="40">
        <f t="shared" si="14"/>
        <v>600</v>
      </c>
      <c r="W19" s="41">
        <f t="shared" si="14"/>
        <v>600</v>
      </c>
      <c r="X19" s="157"/>
    </row>
    <row r="20" spans="1:24" ht="13.5" customHeight="1" thickBot="1">
      <c r="A20" s="194"/>
      <c r="B20" s="197"/>
      <c r="C20" s="47">
        <v>16</v>
      </c>
      <c r="D20" s="11" t="s">
        <v>2</v>
      </c>
      <c r="E20" s="12" t="s">
        <v>24</v>
      </c>
      <c r="F20" s="44" t="s">
        <v>39</v>
      </c>
      <c r="G20" s="18"/>
      <c r="H20" s="19"/>
      <c r="I20" s="19"/>
      <c r="J20" s="20">
        <v>100</v>
      </c>
      <c r="K20" s="18">
        <v>100</v>
      </c>
      <c r="L20" s="19">
        <v>100</v>
      </c>
      <c r="M20" s="19"/>
      <c r="N20" s="20"/>
      <c r="O20" s="106"/>
      <c r="P20" s="24">
        <f aca="true" t="shared" si="15" ref="P20:W20">SUM(G5:G20)</f>
        <v>600</v>
      </c>
      <c r="Q20" s="25">
        <f t="shared" si="15"/>
        <v>100</v>
      </c>
      <c r="R20" s="25">
        <f t="shared" si="15"/>
        <v>0</v>
      </c>
      <c r="S20" s="26">
        <f t="shared" si="15"/>
        <v>300</v>
      </c>
      <c r="T20" s="74">
        <f t="shared" si="15"/>
        <v>600</v>
      </c>
      <c r="U20" s="25">
        <f t="shared" si="15"/>
        <v>600</v>
      </c>
      <c r="V20" s="25">
        <f t="shared" si="15"/>
        <v>600</v>
      </c>
      <c r="W20" s="26">
        <f t="shared" si="15"/>
        <v>600</v>
      </c>
      <c r="X20" s="157"/>
    </row>
    <row r="21" spans="1:24" ht="13.5" customHeight="1" thickBot="1">
      <c r="A21" s="193"/>
      <c r="B21" s="195">
        <v>700</v>
      </c>
      <c r="C21" s="71">
        <v>17</v>
      </c>
      <c r="D21" s="82" t="s">
        <v>1</v>
      </c>
      <c r="E21" s="83" t="s">
        <v>4</v>
      </c>
      <c r="F21" s="84" t="s">
        <v>81</v>
      </c>
      <c r="G21" s="48">
        <v>100</v>
      </c>
      <c r="H21" s="28"/>
      <c r="I21" s="28"/>
      <c r="J21" s="29"/>
      <c r="K21" s="27"/>
      <c r="L21" s="28"/>
      <c r="M21" s="28">
        <v>100</v>
      </c>
      <c r="N21" s="29">
        <v>100</v>
      </c>
      <c r="O21" s="53"/>
      <c r="P21" s="49">
        <f aca="true" t="shared" si="16" ref="P21:W21">SUM(G5:G21)</f>
        <v>700</v>
      </c>
      <c r="Q21" s="30">
        <f t="shared" si="16"/>
        <v>100</v>
      </c>
      <c r="R21" s="30">
        <f t="shared" si="16"/>
        <v>0</v>
      </c>
      <c r="S21" s="31">
        <f t="shared" si="16"/>
        <v>300</v>
      </c>
      <c r="T21" s="75">
        <f t="shared" si="16"/>
        <v>600</v>
      </c>
      <c r="U21" s="30">
        <f t="shared" si="16"/>
        <v>600</v>
      </c>
      <c r="V21" s="30">
        <f t="shared" si="16"/>
        <v>700</v>
      </c>
      <c r="W21" s="31">
        <f t="shared" si="16"/>
        <v>700</v>
      </c>
      <c r="X21" s="157"/>
    </row>
    <row r="22" spans="1:24" ht="13.5" customHeight="1" thickBot="1">
      <c r="A22" s="193"/>
      <c r="B22" s="195"/>
      <c r="C22" s="47">
        <v>18</v>
      </c>
      <c r="D22" s="9" t="s">
        <v>2</v>
      </c>
      <c r="E22" s="8" t="s">
        <v>24</v>
      </c>
      <c r="F22" s="42" t="s">
        <v>40</v>
      </c>
      <c r="G22" s="33"/>
      <c r="H22" s="19"/>
      <c r="I22" s="19"/>
      <c r="J22" s="20">
        <v>100</v>
      </c>
      <c r="K22" s="18">
        <v>100</v>
      </c>
      <c r="L22" s="19">
        <v>100</v>
      </c>
      <c r="M22" s="19"/>
      <c r="N22" s="20"/>
      <c r="O22" s="106"/>
      <c r="P22" s="24">
        <f aca="true" t="shared" si="17" ref="P22:W22">SUM(G5:G22)</f>
        <v>700</v>
      </c>
      <c r="Q22" s="21">
        <f t="shared" si="17"/>
        <v>100</v>
      </c>
      <c r="R22" s="21">
        <f t="shared" si="17"/>
        <v>0</v>
      </c>
      <c r="S22" s="22">
        <f t="shared" si="17"/>
        <v>400</v>
      </c>
      <c r="T22" s="73">
        <f t="shared" si="17"/>
        <v>700</v>
      </c>
      <c r="U22" s="21">
        <f t="shared" si="17"/>
        <v>700</v>
      </c>
      <c r="V22" s="21">
        <f t="shared" si="17"/>
        <v>700</v>
      </c>
      <c r="W22" s="22">
        <f t="shared" si="17"/>
        <v>700</v>
      </c>
      <c r="X22" s="157"/>
    </row>
    <row r="23" spans="1:24" ht="13.5" customHeight="1" thickBot="1">
      <c r="A23" s="194"/>
      <c r="B23" s="197">
        <v>800</v>
      </c>
      <c r="C23" s="71">
        <v>19</v>
      </c>
      <c r="D23" s="13" t="s">
        <v>1</v>
      </c>
      <c r="E23" s="14" t="s">
        <v>4</v>
      </c>
      <c r="F23" s="43" t="s">
        <v>35</v>
      </c>
      <c r="G23" s="27">
        <v>100</v>
      </c>
      <c r="H23" s="28"/>
      <c r="I23" s="28"/>
      <c r="J23" s="29"/>
      <c r="K23" s="27"/>
      <c r="L23" s="28"/>
      <c r="M23" s="28">
        <v>100</v>
      </c>
      <c r="N23" s="29">
        <v>100</v>
      </c>
      <c r="O23" s="53"/>
      <c r="P23" s="49">
        <f aca="true" t="shared" si="18" ref="P23:W23">SUM(G5:G23)</f>
        <v>800</v>
      </c>
      <c r="Q23" s="40">
        <f t="shared" si="18"/>
        <v>100</v>
      </c>
      <c r="R23" s="40">
        <f t="shared" si="18"/>
        <v>0</v>
      </c>
      <c r="S23" s="41">
        <f t="shared" si="18"/>
        <v>400</v>
      </c>
      <c r="T23" s="72">
        <f t="shared" si="18"/>
        <v>700</v>
      </c>
      <c r="U23" s="40">
        <f t="shared" si="18"/>
        <v>700</v>
      </c>
      <c r="V23" s="40">
        <f t="shared" si="18"/>
        <v>800</v>
      </c>
      <c r="W23" s="41">
        <f t="shared" si="18"/>
        <v>800</v>
      </c>
      <c r="X23" s="157"/>
    </row>
    <row r="24" spans="1:24" ht="13.5" customHeight="1" thickBot="1">
      <c r="A24" s="194"/>
      <c r="B24" s="197"/>
      <c r="C24" s="47">
        <v>20</v>
      </c>
      <c r="D24" s="9" t="s">
        <v>2</v>
      </c>
      <c r="E24" s="8" t="s">
        <v>24</v>
      </c>
      <c r="F24" s="42" t="s">
        <v>26</v>
      </c>
      <c r="G24" s="33"/>
      <c r="H24" s="19"/>
      <c r="I24" s="19"/>
      <c r="J24" s="20">
        <v>100</v>
      </c>
      <c r="K24" s="18">
        <v>100</v>
      </c>
      <c r="L24" s="19">
        <v>100</v>
      </c>
      <c r="M24" s="19"/>
      <c r="N24" s="20"/>
      <c r="O24" s="106"/>
      <c r="P24" s="24">
        <f aca="true" t="shared" si="19" ref="P24:W24">SUM(G5:G24)</f>
        <v>800</v>
      </c>
      <c r="Q24" s="21">
        <f t="shared" si="19"/>
        <v>100</v>
      </c>
      <c r="R24" s="21">
        <f t="shared" si="19"/>
        <v>0</v>
      </c>
      <c r="S24" s="22">
        <f t="shared" si="19"/>
        <v>500</v>
      </c>
      <c r="T24" s="73">
        <f t="shared" si="19"/>
        <v>800</v>
      </c>
      <c r="U24" s="21">
        <f t="shared" si="19"/>
        <v>800</v>
      </c>
      <c r="V24" s="21">
        <f t="shared" si="19"/>
        <v>800</v>
      </c>
      <c r="W24" s="22">
        <f t="shared" si="19"/>
        <v>800</v>
      </c>
      <c r="X24" s="157"/>
    </row>
    <row r="25" spans="1:24" ht="13.5" customHeight="1" thickBot="1">
      <c r="A25" s="193"/>
      <c r="B25" s="195">
        <v>900</v>
      </c>
      <c r="C25" s="71">
        <v>21</v>
      </c>
      <c r="D25" s="13" t="s">
        <v>1</v>
      </c>
      <c r="E25" s="14" t="s">
        <v>4</v>
      </c>
      <c r="F25" s="43" t="s">
        <v>36</v>
      </c>
      <c r="G25" s="27">
        <v>100</v>
      </c>
      <c r="H25" s="28"/>
      <c r="I25" s="28"/>
      <c r="J25" s="29"/>
      <c r="K25" s="27"/>
      <c r="L25" s="28"/>
      <c r="M25" s="28">
        <v>100</v>
      </c>
      <c r="N25" s="29">
        <v>100</v>
      </c>
      <c r="O25" s="53"/>
      <c r="P25" s="49">
        <f aca="true" t="shared" si="20" ref="P25:W25">SUM(G5:G25)</f>
        <v>900</v>
      </c>
      <c r="Q25" s="40">
        <f t="shared" si="20"/>
        <v>100</v>
      </c>
      <c r="R25" s="40">
        <f t="shared" si="20"/>
        <v>0</v>
      </c>
      <c r="S25" s="41">
        <f t="shared" si="20"/>
        <v>500</v>
      </c>
      <c r="T25" s="72">
        <f t="shared" si="20"/>
        <v>800</v>
      </c>
      <c r="U25" s="40">
        <f t="shared" si="20"/>
        <v>800</v>
      </c>
      <c r="V25" s="40">
        <f t="shared" si="20"/>
        <v>900</v>
      </c>
      <c r="W25" s="41">
        <f t="shared" si="20"/>
        <v>900</v>
      </c>
      <c r="X25" s="157"/>
    </row>
    <row r="26" spans="1:24" ht="13.5" customHeight="1" thickBot="1">
      <c r="A26" s="193"/>
      <c r="B26" s="195"/>
      <c r="C26" s="47">
        <v>22</v>
      </c>
      <c r="D26" s="9" t="s">
        <v>27</v>
      </c>
      <c r="E26" s="8" t="s">
        <v>28</v>
      </c>
      <c r="F26" s="42" t="s">
        <v>23</v>
      </c>
      <c r="G26" s="33"/>
      <c r="H26" s="19"/>
      <c r="I26" s="19">
        <v>100</v>
      </c>
      <c r="J26" s="20"/>
      <c r="K26" s="18">
        <v>100</v>
      </c>
      <c r="L26" s="19">
        <v>100</v>
      </c>
      <c r="M26" s="19"/>
      <c r="N26" s="20"/>
      <c r="O26" s="91"/>
      <c r="P26" s="24">
        <f aca="true" t="shared" si="21" ref="P26:W26">SUM(G5:G26)</f>
        <v>900</v>
      </c>
      <c r="Q26" s="25">
        <f t="shared" si="21"/>
        <v>100</v>
      </c>
      <c r="R26" s="25">
        <f t="shared" si="21"/>
        <v>100</v>
      </c>
      <c r="S26" s="26">
        <f t="shared" si="21"/>
        <v>500</v>
      </c>
      <c r="T26" s="74">
        <f t="shared" si="21"/>
        <v>900</v>
      </c>
      <c r="U26" s="25">
        <f t="shared" si="21"/>
        <v>900</v>
      </c>
      <c r="V26" s="25">
        <f t="shared" si="21"/>
        <v>900</v>
      </c>
      <c r="W26" s="26">
        <f t="shared" si="21"/>
        <v>900</v>
      </c>
      <c r="X26" s="157"/>
    </row>
    <row r="27" spans="1:24" ht="13.5" customHeight="1" thickBot="1">
      <c r="A27" s="194"/>
      <c r="B27" s="197">
        <v>1000</v>
      </c>
      <c r="C27" s="71">
        <v>23</v>
      </c>
      <c r="D27" s="13" t="s">
        <v>1</v>
      </c>
      <c r="E27" s="14" t="s">
        <v>4</v>
      </c>
      <c r="F27" s="43" t="s">
        <v>38</v>
      </c>
      <c r="G27" s="27">
        <v>100</v>
      </c>
      <c r="H27" s="28"/>
      <c r="I27" s="28"/>
      <c r="J27" s="29"/>
      <c r="K27" s="27"/>
      <c r="L27" s="28"/>
      <c r="M27" s="28">
        <v>100</v>
      </c>
      <c r="N27" s="29">
        <v>100</v>
      </c>
      <c r="O27" s="53"/>
      <c r="P27" s="49">
        <f aca="true" t="shared" si="22" ref="P27:W27">SUM(G5:G27)</f>
        <v>1000</v>
      </c>
      <c r="Q27" s="30">
        <f t="shared" si="22"/>
        <v>100</v>
      </c>
      <c r="R27" s="30">
        <f t="shared" si="22"/>
        <v>100</v>
      </c>
      <c r="S27" s="31">
        <f t="shared" si="22"/>
        <v>500</v>
      </c>
      <c r="T27" s="75">
        <f t="shared" si="22"/>
        <v>900</v>
      </c>
      <c r="U27" s="30">
        <f t="shared" si="22"/>
        <v>900</v>
      </c>
      <c r="V27" s="30">
        <f t="shared" si="22"/>
        <v>1000</v>
      </c>
      <c r="W27" s="31">
        <f t="shared" si="22"/>
        <v>1000</v>
      </c>
      <c r="X27" s="157"/>
    </row>
    <row r="28" spans="1:24" ht="13.5" customHeight="1" thickBot="1">
      <c r="A28" s="194"/>
      <c r="B28" s="197"/>
      <c r="C28" s="47">
        <v>24</v>
      </c>
      <c r="D28" s="94" t="s">
        <v>27</v>
      </c>
      <c r="E28" s="95" t="s">
        <v>28</v>
      </c>
      <c r="F28" s="56" t="s">
        <v>37</v>
      </c>
      <c r="G28" s="96"/>
      <c r="H28" s="97"/>
      <c r="I28" s="97">
        <v>100</v>
      </c>
      <c r="J28" s="98"/>
      <c r="K28" s="96">
        <v>100</v>
      </c>
      <c r="L28" s="97">
        <v>100</v>
      </c>
      <c r="M28" s="97"/>
      <c r="N28" s="98"/>
      <c r="O28" s="5"/>
      <c r="P28" s="36">
        <f aca="true" t="shared" si="23" ref="P28:W28">SUM(G5:G28)</f>
        <v>1000</v>
      </c>
      <c r="Q28" s="37">
        <f t="shared" si="23"/>
        <v>100</v>
      </c>
      <c r="R28" s="37">
        <f t="shared" si="23"/>
        <v>200</v>
      </c>
      <c r="S28" s="38">
        <f t="shared" si="23"/>
        <v>500</v>
      </c>
      <c r="T28" s="76">
        <f t="shared" si="23"/>
        <v>1000</v>
      </c>
      <c r="U28" s="37">
        <f t="shared" si="23"/>
        <v>1000</v>
      </c>
      <c r="V28" s="37">
        <f t="shared" si="23"/>
        <v>1000</v>
      </c>
      <c r="W28" s="38">
        <f t="shared" si="23"/>
        <v>1000</v>
      </c>
      <c r="X28" s="157"/>
    </row>
    <row r="29" spans="1:24" ht="13.5" customHeight="1" thickBot="1">
      <c r="A29" s="193"/>
      <c r="B29" s="195">
        <v>1100</v>
      </c>
      <c r="C29" s="71">
        <v>25</v>
      </c>
      <c r="D29" s="13" t="s">
        <v>1</v>
      </c>
      <c r="E29" s="14" t="s">
        <v>29</v>
      </c>
      <c r="F29" s="43" t="s">
        <v>30</v>
      </c>
      <c r="G29" s="92">
        <v>100</v>
      </c>
      <c r="H29" s="85"/>
      <c r="I29" s="85"/>
      <c r="J29" s="93"/>
      <c r="K29" s="92"/>
      <c r="L29" s="85"/>
      <c r="M29" s="85">
        <v>100</v>
      </c>
      <c r="N29" s="93">
        <v>100</v>
      </c>
      <c r="O29" s="51"/>
      <c r="P29" s="39">
        <f aca="true" t="shared" si="24" ref="P29:W29">SUM(G5:G29)</f>
        <v>1100</v>
      </c>
      <c r="Q29" s="40">
        <f t="shared" si="24"/>
        <v>100</v>
      </c>
      <c r="R29" s="40">
        <f t="shared" si="24"/>
        <v>200</v>
      </c>
      <c r="S29" s="41">
        <f t="shared" si="24"/>
        <v>500</v>
      </c>
      <c r="T29" s="72">
        <f t="shared" si="24"/>
        <v>1000</v>
      </c>
      <c r="U29" s="40">
        <f t="shared" si="24"/>
        <v>1000</v>
      </c>
      <c r="V29" s="40">
        <f t="shared" si="24"/>
        <v>1100</v>
      </c>
      <c r="W29" s="41">
        <f t="shared" si="24"/>
        <v>1100</v>
      </c>
      <c r="X29" s="157"/>
    </row>
    <row r="30" spans="1:24" ht="13.5" customHeight="1" thickBot="1">
      <c r="A30" s="193"/>
      <c r="B30" s="196"/>
      <c r="C30" s="47"/>
      <c r="D30" s="11"/>
      <c r="E30" s="12"/>
      <c r="F30" s="44"/>
      <c r="G30" s="18"/>
      <c r="H30" s="19"/>
      <c r="I30" s="19"/>
      <c r="J30" s="20"/>
      <c r="K30" s="18"/>
      <c r="L30" s="19"/>
      <c r="M30" s="19"/>
      <c r="N30" s="20"/>
      <c r="O30" s="6"/>
      <c r="P30" s="24"/>
      <c r="Q30" s="25"/>
      <c r="R30" s="25"/>
      <c r="S30" s="26"/>
      <c r="T30" s="74"/>
      <c r="U30" s="25"/>
      <c r="V30" s="25"/>
      <c r="W30" s="26"/>
      <c r="X30" s="157"/>
    </row>
    <row r="31" spans="1:24" ht="12.75">
      <c r="A31" s="163"/>
      <c r="B31" s="157"/>
      <c r="C31" s="157"/>
      <c r="D31" s="157"/>
      <c r="E31" s="157"/>
      <c r="F31" s="157"/>
      <c r="G31" s="159"/>
      <c r="H31" s="159"/>
      <c r="I31" s="159"/>
      <c r="J31" s="159"/>
      <c r="K31" s="159"/>
      <c r="L31" s="159"/>
      <c r="M31" s="159"/>
      <c r="N31" s="159"/>
      <c r="O31" s="157"/>
      <c r="P31" s="157"/>
      <c r="Q31" s="157"/>
      <c r="R31" s="157"/>
      <c r="S31" s="157"/>
      <c r="T31" s="157"/>
      <c r="U31" s="157"/>
      <c r="V31" s="157"/>
      <c r="W31" s="157"/>
      <c r="X31" s="157"/>
    </row>
    <row r="32" spans="10:19" ht="12.75">
      <c r="J32"/>
      <c r="S32"/>
    </row>
    <row r="33" spans="10:19" ht="12.75">
      <c r="J33"/>
      <c r="S33"/>
    </row>
    <row r="34" ht="12.75">
      <c r="S34"/>
    </row>
    <row r="35" spans="8:19" ht="12.75">
      <c r="H35" s="3"/>
      <c r="J35"/>
      <c r="S35"/>
    </row>
    <row r="36" spans="8:19" ht="12.75">
      <c r="H36" s="3"/>
      <c r="J36"/>
      <c r="S36"/>
    </row>
    <row r="37" spans="8:19" ht="12.75">
      <c r="H37" s="3"/>
      <c r="J37"/>
      <c r="S37"/>
    </row>
    <row r="38" spans="8:19" ht="12.75">
      <c r="H38" s="3"/>
      <c r="J38"/>
      <c r="S38"/>
    </row>
  </sheetData>
  <mergeCells count="29">
    <mergeCell ref="P2:W2"/>
    <mergeCell ref="G3:J3"/>
    <mergeCell ref="K3:N3"/>
    <mergeCell ref="P3:S3"/>
    <mergeCell ref="T3:W3"/>
    <mergeCell ref="G2:N2"/>
    <mergeCell ref="A29:A30"/>
    <mergeCell ref="A27:A28"/>
    <mergeCell ref="B5:B7"/>
    <mergeCell ref="B8:B10"/>
    <mergeCell ref="B11:B13"/>
    <mergeCell ref="A17:A18"/>
    <mergeCell ref="B14:B16"/>
    <mergeCell ref="B17:B18"/>
    <mergeCell ref="B21:B22"/>
    <mergeCell ref="B19:B20"/>
    <mergeCell ref="B29:B30"/>
    <mergeCell ref="B25:B26"/>
    <mergeCell ref="B27:B28"/>
    <mergeCell ref="B23:B24"/>
    <mergeCell ref="B2:F3"/>
    <mergeCell ref="A21:A22"/>
    <mergeCell ref="A23:A24"/>
    <mergeCell ref="A25:A26"/>
    <mergeCell ref="A5:A7"/>
    <mergeCell ref="A8:A10"/>
    <mergeCell ref="A11:A13"/>
    <mergeCell ref="A14:A16"/>
    <mergeCell ref="A19:A20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A1" sqref="A1"/>
    </sheetView>
  </sheetViews>
  <sheetFormatPr defaultColWidth="9.140625" defaultRowHeight="12.75"/>
  <cols>
    <col min="1" max="2" width="3.00390625" style="0" customWidth="1"/>
    <col min="3" max="3" width="3.00390625" style="0" bestFit="1" customWidth="1"/>
    <col min="4" max="4" width="15.00390625" style="0" customWidth="1"/>
    <col min="5" max="5" width="30.421875" style="0" bestFit="1" customWidth="1"/>
    <col min="6" max="6" width="12.28125" style="0" bestFit="1" customWidth="1"/>
    <col min="7" max="9" width="4.7109375" style="0" customWidth="1"/>
    <col min="10" max="10" width="4.7109375" style="3" customWidth="1"/>
    <col min="11" max="14" width="4.7109375" style="0" customWidth="1"/>
    <col min="15" max="15" width="0.85546875" style="0" customWidth="1"/>
    <col min="16" max="18" width="4.7109375" style="0" customWidth="1"/>
    <col min="19" max="19" width="4.7109375" style="3" customWidth="1"/>
    <col min="20" max="23" width="4.7109375" style="0" customWidth="1"/>
    <col min="24" max="24" width="3.00390625" style="0" customWidth="1"/>
  </cols>
  <sheetData>
    <row r="1" spans="1:24" ht="13.5" thickBot="1">
      <c r="A1" s="163"/>
      <c r="B1" s="157"/>
      <c r="C1" s="157"/>
      <c r="D1" s="157"/>
      <c r="E1" s="157"/>
      <c r="F1" s="157"/>
      <c r="G1" s="157"/>
      <c r="H1" s="157"/>
      <c r="I1" s="157"/>
      <c r="J1" s="158"/>
      <c r="K1" s="157"/>
      <c r="L1" s="157"/>
      <c r="M1" s="157"/>
      <c r="N1" s="157"/>
      <c r="O1" s="157"/>
      <c r="P1" s="157"/>
      <c r="Q1" s="157"/>
      <c r="R1" s="157"/>
      <c r="S1" s="158"/>
      <c r="T1" s="157"/>
      <c r="U1" s="157"/>
      <c r="V1" s="157"/>
      <c r="W1" s="157"/>
      <c r="X1" s="163"/>
    </row>
    <row r="2" spans="1:24" s="4" customFormat="1" ht="15" customHeight="1" thickBot="1">
      <c r="A2" s="164"/>
      <c r="B2" s="205" t="s">
        <v>102</v>
      </c>
      <c r="C2" s="206"/>
      <c r="D2" s="206"/>
      <c r="E2" s="206"/>
      <c r="F2" s="207"/>
      <c r="G2" s="204" t="s">
        <v>19</v>
      </c>
      <c r="H2" s="199"/>
      <c r="I2" s="199"/>
      <c r="J2" s="199"/>
      <c r="K2" s="199"/>
      <c r="L2" s="199"/>
      <c r="M2" s="199"/>
      <c r="N2" s="199"/>
      <c r="O2" s="111"/>
      <c r="P2" s="199" t="s">
        <v>20</v>
      </c>
      <c r="Q2" s="199"/>
      <c r="R2" s="199"/>
      <c r="S2" s="199"/>
      <c r="T2" s="199"/>
      <c r="U2" s="199"/>
      <c r="V2" s="199"/>
      <c r="W2" s="200"/>
      <c r="X2" s="164"/>
    </row>
    <row r="3" spans="1:24" s="2" customFormat="1" ht="13.5" customHeight="1" thickBot="1">
      <c r="A3" s="165"/>
      <c r="B3" s="208"/>
      <c r="C3" s="209"/>
      <c r="D3" s="209"/>
      <c r="E3" s="209"/>
      <c r="F3" s="210"/>
      <c r="G3" s="201" t="s">
        <v>13</v>
      </c>
      <c r="H3" s="202"/>
      <c r="I3" s="202"/>
      <c r="J3" s="202"/>
      <c r="K3" s="202" t="s">
        <v>14</v>
      </c>
      <c r="L3" s="202"/>
      <c r="M3" s="202"/>
      <c r="N3" s="202"/>
      <c r="O3" s="112"/>
      <c r="P3" s="202" t="s">
        <v>13</v>
      </c>
      <c r="Q3" s="202"/>
      <c r="R3" s="202"/>
      <c r="S3" s="202"/>
      <c r="T3" s="202" t="s">
        <v>14</v>
      </c>
      <c r="U3" s="202"/>
      <c r="V3" s="202"/>
      <c r="W3" s="203"/>
      <c r="X3" s="165"/>
    </row>
    <row r="4" spans="1:24" s="1" customFormat="1" ht="13.5" thickBot="1">
      <c r="A4" s="166"/>
      <c r="B4" s="171"/>
      <c r="C4" s="168"/>
      <c r="D4" s="169" t="s">
        <v>15</v>
      </c>
      <c r="E4" s="169" t="s">
        <v>16</v>
      </c>
      <c r="F4" s="170" t="s">
        <v>17</v>
      </c>
      <c r="G4" s="63" t="s">
        <v>5</v>
      </c>
      <c r="H4" s="65" t="s">
        <v>6</v>
      </c>
      <c r="I4" s="67" t="s">
        <v>7</v>
      </c>
      <c r="J4" s="79" t="s">
        <v>8</v>
      </c>
      <c r="K4" s="124" t="s">
        <v>10</v>
      </c>
      <c r="L4" s="125" t="s">
        <v>11</v>
      </c>
      <c r="M4" s="125" t="s">
        <v>9</v>
      </c>
      <c r="N4" s="77" t="s">
        <v>12</v>
      </c>
      <c r="O4" s="81"/>
      <c r="P4" s="63" t="s">
        <v>5</v>
      </c>
      <c r="Q4" s="64" t="s">
        <v>6</v>
      </c>
      <c r="R4" s="65" t="s">
        <v>7</v>
      </c>
      <c r="S4" s="79" t="s">
        <v>8</v>
      </c>
      <c r="T4" s="66" t="s">
        <v>10</v>
      </c>
      <c r="U4" s="67" t="s">
        <v>11</v>
      </c>
      <c r="V4" s="65" t="s">
        <v>9</v>
      </c>
      <c r="W4" s="68" t="s">
        <v>12</v>
      </c>
      <c r="X4" s="166"/>
    </row>
    <row r="5" spans="1:24" ht="12.75">
      <c r="A5" s="193"/>
      <c r="B5" s="198">
        <v>100</v>
      </c>
      <c r="C5" s="78">
        <v>1</v>
      </c>
      <c r="D5" s="13" t="s">
        <v>0</v>
      </c>
      <c r="E5" s="14" t="s">
        <v>77</v>
      </c>
      <c r="F5" s="43" t="s">
        <v>23</v>
      </c>
      <c r="G5" s="92"/>
      <c r="H5" s="85">
        <v>100</v>
      </c>
      <c r="I5" s="85"/>
      <c r="J5" s="93"/>
      <c r="K5" s="108"/>
      <c r="L5" s="85"/>
      <c r="M5" s="85">
        <v>100</v>
      </c>
      <c r="N5" s="93">
        <v>100</v>
      </c>
      <c r="O5" s="114"/>
      <c r="P5" s="72">
        <f aca="true" t="shared" si="0" ref="P5:W5">SUM(G5:G5)</f>
        <v>0</v>
      </c>
      <c r="Q5" s="40">
        <f t="shared" si="0"/>
        <v>100</v>
      </c>
      <c r="R5" s="40">
        <f t="shared" si="0"/>
        <v>0</v>
      </c>
      <c r="S5" s="41">
        <f t="shared" si="0"/>
        <v>0</v>
      </c>
      <c r="T5" s="72">
        <f t="shared" si="0"/>
        <v>0</v>
      </c>
      <c r="U5" s="40">
        <f t="shared" si="0"/>
        <v>0</v>
      </c>
      <c r="V5" s="40">
        <f t="shared" si="0"/>
        <v>100</v>
      </c>
      <c r="W5" s="41">
        <f t="shared" si="0"/>
        <v>100</v>
      </c>
      <c r="X5" s="193"/>
    </row>
    <row r="6" spans="1:24" ht="12.75">
      <c r="A6" s="193"/>
      <c r="B6" s="195"/>
      <c r="C6" s="78">
        <v>2</v>
      </c>
      <c r="D6" s="9" t="s">
        <v>18</v>
      </c>
      <c r="E6" s="8" t="s">
        <v>3</v>
      </c>
      <c r="F6" s="42" t="s">
        <v>23</v>
      </c>
      <c r="G6" s="15"/>
      <c r="H6" s="16"/>
      <c r="I6" s="16"/>
      <c r="J6" s="17"/>
      <c r="K6" s="32">
        <v>100</v>
      </c>
      <c r="L6" s="16"/>
      <c r="M6" s="16"/>
      <c r="N6" s="17"/>
      <c r="O6" s="115"/>
      <c r="P6" s="73">
        <f aca="true" t="shared" si="1" ref="P6:W6">SUM(G5:G6)</f>
        <v>0</v>
      </c>
      <c r="Q6" s="21">
        <f t="shared" si="1"/>
        <v>100</v>
      </c>
      <c r="R6" s="21">
        <f t="shared" si="1"/>
        <v>0</v>
      </c>
      <c r="S6" s="22">
        <f t="shared" si="1"/>
        <v>0</v>
      </c>
      <c r="T6" s="73">
        <f t="shared" si="1"/>
        <v>100</v>
      </c>
      <c r="U6" s="21">
        <f t="shared" si="1"/>
        <v>0</v>
      </c>
      <c r="V6" s="21">
        <f t="shared" si="1"/>
        <v>100</v>
      </c>
      <c r="W6" s="22">
        <f t="shared" si="1"/>
        <v>100</v>
      </c>
      <c r="X6" s="193"/>
    </row>
    <row r="7" spans="1:24" ht="13.5" thickBot="1">
      <c r="A7" s="193"/>
      <c r="B7" s="195"/>
      <c r="C7" s="78">
        <v>3</v>
      </c>
      <c r="D7" s="94" t="s">
        <v>2</v>
      </c>
      <c r="E7" s="8" t="s">
        <v>22</v>
      </c>
      <c r="F7" s="56" t="s">
        <v>91</v>
      </c>
      <c r="G7" s="96"/>
      <c r="H7" s="97"/>
      <c r="I7" s="97"/>
      <c r="J7" s="98">
        <v>40</v>
      </c>
      <c r="K7" s="107"/>
      <c r="L7" s="97">
        <v>100</v>
      </c>
      <c r="M7" s="97"/>
      <c r="N7" s="98"/>
      <c r="O7" s="116"/>
      <c r="P7" s="76">
        <f aca="true" t="shared" si="2" ref="P7:W7">SUM(G5:G7)</f>
        <v>0</v>
      </c>
      <c r="Q7" s="37">
        <f t="shared" si="2"/>
        <v>100</v>
      </c>
      <c r="R7" s="37">
        <f t="shared" si="2"/>
        <v>0</v>
      </c>
      <c r="S7" s="38">
        <f t="shared" si="2"/>
        <v>40</v>
      </c>
      <c r="T7" s="76">
        <f t="shared" si="2"/>
        <v>100</v>
      </c>
      <c r="U7" s="37">
        <f t="shared" si="2"/>
        <v>100</v>
      </c>
      <c r="V7" s="37">
        <f t="shared" si="2"/>
        <v>100</v>
      </c>
      <c r="W7" s="38">
        <f t="shared" si="2"/>
        <v>100</v>
      </c>
      <c r="X7" s="193"/>
    </row>
    <row r="8" spans="1:24" ht="12.75">
      <c r="A8" s="194"/>
      <c r="B8" s="197">
        <v>200</v>
      </c>
      <c r="C8" s="78">
        <v>4</v>
      </c>
      <c r="D8" s="13" t="s">
        <v>0</v>
      </c>
      <c r="E8" s="14" t="s">
        <v>77</v>
      </c>
      <c r="F8" s="43" t="s">
        <v>37</v>
      </c>
      <c r="G8" s="92"/>
      <c r="H8" s="85">
        <v>100</v>
      </c>
      <c r="I8" s="85"/>
      <c r="J8" s="93"/>
      <c r="K8" s="108"/>
      <c r="L8" s="85"/>
      <c r="M8" s="85">
        <v>100</v>
      </c>
      <c r="N8" s="93">
        <v>100</v>
      </c>
      <c r="O8" s="114"/>
      <c r="P8" s="72">
        <f aca="true" t="shared" si="3" ref="P8:W8">SUM(G5:G8)</f>
        <v>0</v>
      </c>
      <c r="Q8" s="40">
        <f t="shared" si="3"/>
        <v>200</v>
      </c>
      <c r="R8" s="40">
        <f t="shared" si="3"/>
        <v>0</v>
      </c>
      <c r="S8" s="41">
        <f t="shared" si="3"/>
        <v>40</v>
      </c>
      <c r="T8" s="72">
        <f t="shared" si="3"/>
        <v>100</v>
      </c>
      <c r="U8" s="40">
        <f t="shared" si="3"/>
        <v>100</v>
      </c>
      <c r="V8" s="40">
        <f t="shared" si="3"/>
        <v>200</v>
      </c>
      <c r="W8" s="41">
        <f t="shared" si="3"/>
        <v>200</v>
      </c>
      <c r="X8" s="194"/>
    </row>
    <row r="9" spans="1:24" ht="12.75">
      <c r="A9" s="194"/>
      <c r="B9" s="197"/>
      <c r="C9" s="78">
        <v>5</v>
      </c>
      <c r="D9" s="9" t="s">
        <v>18</v>
      </c>
      <c r="E9" s="8" t="s">
        <v>3</v>
      </c>
      <c r="F9" s="42" t="s">
        <v>37</v>
      </c>
      <c r="G9" s="15"/>
      <c r="H9" s="16"/>
      <c r="I9" s="16"/>
      <c r="J9" s="17"/>
      <c r="K9" s="32">
        <v>100</v>
      </c>
      <c r="L9" s="16"/>
      <c r="M9" s="16"/>
      <c r="N9" s="17"/>
      <c r="O9" s="115"/>
      <c r="P9" s="73">
        <f aca="true" t="shared" si="4" ref="P9:W9">SUM(G5:G9)</f>
        <v>0</v>
      </c>
      <c r="Q9" s="21">
        <f t="shared" si="4"/>
        <v>200</v>
      </c>
      <c r="R9" s="21">
        <f t="shared" si="4"/>
        <v>0</v>
      </c>
      <c r="S9" s="22">
        <f t="shared" si="4"/>
        <v>40</v>
      </c>
      <c r="T9" s="73">
        <f t="shared" si="4"/>
        <v>200</v>
      </c>
      <c r="U9" s="21">
        <f t="shared" si="4"/>
        <v>100</v>
      </c>
      <c r="V9" s="21">
        <f t="shared" si="4"/>
        <v>200</v>
      </c>
      <c r="W9" s="22">
        <f t="shared" si="4"/>
        <v>200</v>
      </c>
      <c r="X9" s="194"/>
    </row>
    <row r="10" spans="1:24" ht="13.5" thickBot="1">
      <c r="A10" s="194"/>
      <c r="B10" s="197"/>
      <c r="C10" s="78">
        <v>6</v>
      </c>
      <c r="D10" s="11" t="s">
        <v>2</v>
      </c>
      <c r="E10" s="12" t="s">
        <v>22</v>
      </c>
      <c r="F10" s="105" t="s">
        <v>94</v>
      </c>
      <c r="G10" s="18"/>
      <c r="H10" s="19"/>
      <c r="I10" s="19"/>
      <c r="J10" s="20">
        <v>40</v>
      </c>
      <c r="K10" s="33"/>
      <c r="L10" s="19">
        <v>100</v>
      </c>
      <c r="M10" s="19"/>
      <c r="N10" s="20"/>
      <c r="O10" s="117"/>
      <c r="P10" s="74">
        <f aca="true" t="shared" si="5" ref="P10:W10">SUM(G5:G10)</f>
        <v>0</v>
      </c>
      <c r="Q10" s="25">
        <f t="shared" si="5"/>
        <v>200</v>
      </c>
      <c r="R10" s="25">
        <f t="shared" si="5"/>
        <v>0</v>
      </c>
      <c r="S10" s="26">
        <f t="shared" si="5"/>
        <v>80</v>
      </c>
      <c r="T10" s="74">
        <f t="shared" si="5"/>
        <v>200</v>
      </c>
      <c r="U10" s="25">
        <f t="shared" si="5"/>
        <v>200</v>
      </c>
      <c r="V10" s="25">
        <f t="shared" si="5"/>
        <v>200</v>
      </c>
      <c r="W10" s="26">
        <f t="shared" si="5"/>
        <v>200</v>
      </c>
      <c r="X10" s="194"/>
    </row>
    <row r="11" spans="1:24" ht="13.5" thickBot="1">
      <c r="A11" s="193"/>
      <c r="B11" s="195">
        <v>300</v>
      </c>
      <c r="C11" s="47">
        <v>7</v>
      </c>
      <c r="D11" s="13" t="s">
        <v>0</v>
      </c>
      <c r="E11" s="14" t="s">
        <v>77</v>
      </c>
      <c r="F11" s="43" t="s">
        <v>39</v>
      </c>
      <c r="G11" s="92"/>
      <c r="H11" s="85">
        <v>100</v>
      </c>
      <c r="I11" s="85"/>
      <c r="J11" s="93"/>
      <c r="K11" s="108"/>
      <c r="L11" s="85"/>
      <c r="M11" s="85">
        <v>100</v>
      </c>
      <c r="N11" s="93">
        <v>100</v>
      </c>
      <c r="O11" s="118"/>
      <c r="P11" s="49">
        <f aca="true" t="shared" si="6" ref="P11:W11">SUM(G5:G11)</f>
        <v>0</v>
      </c>
      <c r="Q11" s="30">
        <f t="shared" si="6"/>
        <v>300</v>
      </c>
      <c r="R11" s="30">
        <f t="shared" si="6"/>
        <v>0</v>
      </c>
      <c r="S11" s="31">
        <f t="shared" si="6"/>
        <v>80</v>
      </c>
      <c r="T11" s="75">
        <f t="shared" si="6"/>
        <v>200</v>
      </c>
      <c r="U11" s="30">
        <f t="shared" si="6"/>
        <v>200</v>
      </c>
      <c r="V11" s="30">
        <f t="shared" si="6"/>
        <v>300</v>
      </c>
      <c r="W11" s="31">
        <f t="shared" si="6"/>
        <v>300</v>
      </c>
      <c r="X11" s="193"/>
    </row>
    <row r="12" spans="1:24" ht="13.5" thickBot="1">
      <c r="A12" s="193"/>
      <c r="B12" s="195"/>
      <c r="C12" s="47">
        <v>8</v>
      </c>
      <c r="D12" s="9" t="s">
        <v>2</v>
      </c>
      <c r="E12" s="8" t="s">
        <v>92</v>
      </c>
      <c r="F12" s="42" t="s">
        <v>93</v>
      </c>
      <c r="G12" s="33"/>
      <c r="H12" s="19"/>
      <c r="I12" s="19"/>
      <c r="J12" s="17">
        <v>40</v>
      </c>
      <c r="K12" s="32">
        <v>100</v>
      </c>
      <c r="L12" s="16">
        <v>100</v>
      </c>
      <c r="M12" s="16"/>
      <c r="N12" s="17"/>
      <c r="O12" s="119"/>
      <c r="P12" s="23">
        <f aca="true" t="shared" si="7" ref="P12:W12">SUM(G5:G12)</f>
        <v>0</v>
      </c>
      <c r="Q12" s="21">
        <f t="shared" si="7"/>
        <v>300</v>
      </c>
      <c r="R12" s="21">
        <f t="shared" si="7"/>
        <v>0</v>
      </c>
      <c r="S12" s="22">
        <f t="shared" si="7"/>
        <v>120</v>
      </c>
      <c r="T12" s="73">
        <f t="shared" si="7"/>
        <v>300</v>
      </c>
      <c r="U12" s="21">
        <f t="shared" si="7"/>
        <v>300</v>
      </c>
      <c r="V12" s="21">
        <f t="shared" si="7"/>
        <v>300</v>
      </c>
      <c r="W12" s="22">
        <f t="shared" si="7"/>
        <v>300</v>
      </c>
      <c r="X12" s="193"/>
    </row>
    <row r="13" spans="1:24" ht="13.5" thickBot="1">
      <c r="A13" s="194"/>
      <c r="B13" s="197">
        <v>400</v>
      </c>
      <c r="C13" s="47">
        <v>10</v>
      </c>
      <c r="D13" s="13" t="s">
        <v>0</v>
      </c>
      <c r="E13" s="14" t="s">
        <v>77</v>
      </c>
      <c r="F13" s="43" t="s">
        <v>40</v>
      </c>
      <c r="G13" s="48"/>
      <c r="H13" s="28">
        <v>100</v>
      </c>
      <c r="I13" s="28"/>
      <c r="J13" s="93"/>
      <c r="K13" s="108"/>
      <c r="L13" s="85"/>
      <c r="M13" s="85">
        <v>100</v>
      </c>
      <c r="N13" s="93">
        <v>100</v>
      </c>
      <c r="P13" s="39">
        <f aca="true" t="shared" si="8" ref="P13:W13">SUM(G5:G13)</f>
        <v>0</v>
      </c>
      <c r="Q13" s="40">
        <f t="shared" si="8"/>
        <v>400</v>
      </c>
      <c r="R13" s="40">
        <f t="shared" si="8"/>
        <v>0</v>
      </c>
      <c r="S13" s="41">
        <f t="shared" si="8"/>
        <v>120</v>
      </c>
      <c r="T13" s="72">
        <f t="shared" si="8"/>
        <v>300</v>
      </c>
      <c r="U13" s="40">
        <f t="shared" si="8"/>
        <v>300</v>
      </c>
      <c r="V13" s="40">
        <f t="shared" si="8"/>
        <v>400</v>
      </c>
      <c r="W13" s="41">
        <f t="shared" si="8"/>
        <v>400</v>
      </c>
      <c r="X13" s="194"/>
    </row>
    <row r="14" spans="1:24" ht="13.5" thickBot="1">
      <c r="A14" s="194"/>
      <c r="B14" s="197"/>
      <c r="C14" s="47">
        <v>11</v>
      </c>
      <c r="D14" s="9" t="s">
        <v>2</v>
      </c>
      <c r="E14" s="8" t="s">
        <v>24</v>
      </c>
      <c r="F14" s="42" t="s">
        <v>97</v>
      </c>
      <c r="G14" s="33"/>
      <c r="H14" s="16"/>
      <c r="I14" s="16"/>
      <c r="J14" s="17">
        <v>40</v>
      </c>
      <c r="K14" s="32">
        <v>100</v>
      </c>
      <c r="L14" s="16">
        <v>100</v>
      </c>
      <c r="M14" s="16"/>
      <c r="N14" s="20"/>
      <c r="O14" s="7"/>
      <c r="P14" s="24">
        <f aca="true" t="shared" si="9" ref="P14:W14">SUM(G5:G14)</f>
        <v>0</v>
      </c>
      <c r="Q14" s="21">
        <f t="shared" si="9"/>
        <v>400</v>
      </c>
      <c r="R14" s="21">
        <f t="shared" si="9"/>
        <v>0</v>
      </c>
      <c r="S14" s="22">
        <f t="shared" si="9"/>
        <v>160</v>
      </c>
      <c r="T14" s="73">
        <f t="shared" si="9"/>
        <v>400</v>
      </c>
      <c r="U14" s="21">
        <f t="shared" si="9"/>
        <v>400</v>
      </c>
      <c r="V14" s="21">
        <f t="shared" si="9"/>
        <v>400</v>
      </c>
      <c r="W14" s="22">
        <f t="shared" si="9"/>
        <v>400</v>
      </c>
      <c r="X14" s="194"/>
    </row>
    <row r="15" spans="1:24" ht="13.5" customHeight="1" thickBot="1">
      <c r="A15" s="193"/>
      <c r="B15" s="195">
        <v>500</v>
      </c>
      <c r="C15" s="54">
        <v>13</v>
      </c>
      <c r="D15" s="13" t="s">
        <v>0</v>
      </c>
      <c r="E15" s="14" t="s">
        <v>77</v>
      </c>
      <c r="F15" s="43" t="s">
        <v>26</v>
      </c>
      <c r="G15" s="48"/>
      <c r="H15" s="85">
        <v>100</v>
      </c>
      <c r="I15" s="85"/>
      <c r="J15" s="93"/>
      <c r="K15" s="108"/>
      <c r="L15" s="85"/>
      <c r="M15" s="85">
        <v>100</v>
      </c>
      <c r="N15" s="29">
        <v>100</v>
      </c>
      <c r="P15" s="49">
        <f aca="true" t="shared" si="10" ref="P15:W15">SUM(G5:G15)</f>
        <v>0</v>
      </c>
      <c r="Q15" s="40">
        <f t="shared" si="10"/>
        <v>500</v>
      </c>
      <c r="R15" s="40">
        <f t="shared" si="10"/>
        <v>0</v>
      </c>
      <c r="S15" s="41">
        <f t="shared" si="10"/>
        <v>160</v>
      </c>
      <c r="T15" s="72">
        <f t="shared" si="10"/>
        <v>400</v>
      </c>
      <c r="U15" s="40">
        <f t="shared" si="10"/>
        <v>400</v>
      </c>
      <c r="V15" s="40">
        <f t="shared" si="10"/>
        <v>500</v>
      </c>
      <c r="W15" s="41">
        <f t="shared" si="10"/>
        <v>500</v>
      </c>
      <c r="X15" s="193"/>
    </row>
    <row r="16" spans="1:24" ht="13.5" thickBot="1">
      <c r="A16" s="193"/>
      <c r="B16" s="195"/>
      <c r="C16" s="54">
        <v>14</v>
      </c>
      <c r="D16" s="9" t="s">
        <v>2</v>
      </c>
      <c r="E16" s="8" t="s">
        <v>24</v>
      </c>
      <c r="F16" s="44" t="s">
        <v>96</v>
      </c>
      <c r="G16" s="18"/>
      <c r="H16" s="19"/>
      <c r="I16" s="19"/>
      <c r="J16" s="17">
        <v>40</v>
      </c>
      <c r="K16" s="32">
        <v>100</v>
      </c>
      <c r="L16" s="16">
        <v>100</v>
      </c>
      <c r="M16" s="19"/>
      <c r="N16" s="20"/>
      <c r="O16" s="7"/>
      <c r="P16" s="24">
        <f aca="true" t="shared" si="11" ref="P16:W16">SUM(G5:G16)</f>
        <v>0</v>
      </c>
      <c r="Q16" s="21">
        <f t="shared" si="11"/>
        <v>500</v>
      </c>
      <c r="R16" s="21">
        <f t="shared" si="11"/>
        <v>0</v>
      </c>
      <c r="S16" s="22">
        <f t="shared" si="11"/>
        <v>200</v>
      </c>
      <c r="T16" s="73">
        <f t="shared" si="11"/>
        <v>500</v>
      </c>
      <c r="U16" s="21">
        <f t="shared" si="11"/>
        <v>500</v>
      </c>
      <c r="V16" s="21">
        <f t="shared" si="11"/>
        <v>500</v>
      </c>
      <c r="W16" s="22">
        <f t="shared" si="11"/>
        <v>500</v>
      </c>
      <c r="X16" s="193"/>
    </row>
    <row r="17" spans="1:24" ht="13.5" thickBot="1">
      <c r="A17" s="194"/>
      <c r="B17" s="197">
        <v>600</v>
      </c>
      <c r="C17" s="71">
        <v>15</v>
      </c>
      <c r="D17" s="13" t="s">
        <v>0</v>
      </c>
      <c r="E17" s="14" t="s">
        <v>77</v>
      </c>
      <c r="F17" s="43" t="s">
        <v>80</v>
      </c>
      <c r="G17" s="48"/>
      <c r="H17" s="85">
        <v>100</v>
      </c>
      <c r="I17" s="85"/>
      <c r="J17" s="93"/>
      <c r="K17" s="108"/>
      <c r="L17" s="85"/>
      <c r="M17" s="85">
        <v>100</v>
      </c>
      <c r="N17" s="93">
        <v>100</v>
      </c>
      <c r="O17" s="120"/>
      <c r="P17" s="39">
        <f aca="true" t="shared" si="12" ref="P17:W17">SUM(G5:G17)</f>
        <v>0</v>
      </c>
      <c r="Q17" s="40">
        <f t="shared" si="12"/>
        <v>600</v>
      </c>
      <c r="R17" s="40">
        <f t="shared" si="12"/>
        <v>0</v>
      </c>
      <c r="S17" s="41">
        <f t="shared" si="12"/>
        <v>200</v>
      </c>
      <c r="T17" s="72">
        <f t="shared" si="12"/>
        <v>500</v>
      </c>
      <c r="U17" s="40">
        <f t="shared" si="12"/>
        <v>500</v>
      </c>
      <c r="V17" s="40">
        <f t="shared" si="12"/>
        <v>600</v>
      </c>
      <c r="W17" s="41">
        <f t="shared" si="12"/>
        <v>600</v>
      </c>
      <c r="X17" s="194"/>
    </row>
    <row r="18" spans="1:24" ht="13.5" customHeight="1" thickBot="1">
      <c r="A18" s="194"/>
      <c r="B18" s="197"/>
      <c r="C18" s="47">
        <v>16</v>
      </c>
      <c r="D18" s="9" t="s">
        <v>2</v>
      </c>
      <c r="E18" s="8" t="s">
        <v>24</v>
      </c>
      <c r="F18" s="44" t="s">
        <v>95</v>
      </c>
      <c r="G18" s="18"/>
      <c r="H18" s="19"/>
      <c r="I18" s="19"/>
      <c r="J18" s="17">
        <v>40</v>
      </c>
      <c r="K18" s="32">
        <v>100</v>
      </c>
      <c r="L18" s="16">
        <v>100</v>
      </c>
      <c r="M18" s="19"/>
      <c r="N18" s="20"/>
      <c r="O18" s="121"/>
      <c r="P18" s="24">
        <f aca="true" t="shared" si="13" ref="P18:W18">SUM(G5:G18)</f>
        <v>0</v>
      </c>
      <c r="Q18" s="25">
        <f t="shared" si="13"/>
        <v>600</v>
      </c>
      <c r="R18" s="25">
        <f t="shared" si="13"/>
        <v>0</v>
      </c>
      <c r="S18" s="26">
        <f t="shared" si="13"/>
        <v>240</v>
      </c>
      <c r="T18" s="74">
        <f t="shared" si="13"/>
        <v>600</v>
      </c>
      <c r="U18" s="25">
        <f t="shared" si="13"/>
        <v>600</v>
      </c>
      <c r="V18" s="25">
        <f t="shared" si="13"/>
        <v>600</v>
      </c>
      <c r="W18" s="26">
        <f t="shared" si="13"/>
        <v>600</v>
      </c>
      <c r="X18" s="194"/>
    </row>
    <row r="19" spans="1:24" ht="13.5" thickBot="1">
      <c r="A19" s="193"/>
      <c r="B19" s="195">
        <v>700</v>
      </c>
      <c r="C19" s="71">
        <v>17</v>
      </c>
      <c r="D19" s="13" t="s">
        <v>0</v>
      </c>
      <c r="E19" s="14" t="s">
        <v>77</v>
      </c>
      <c r="F19" s="43" t="s">
        <v>81</v>
      </c>
      <c r="G19" s="48"/>
      <c r="H19" s="85">
        <v>100</v>
      </c>
      <c r="I19" s="85"/>
      <c r="J19" s="93"/>
      <c r="K19" s="108"/>
      <c r="L19" s="85"/>
      <c r="M19" s="85">
        <v>100</v>
      </c>
      <c r="N19" s="93">
        <v>100</v>
      </c>
      <c r="O19" s="120"/>
      <c r="P19" s="49">
        <f aca="true" t="shared" si="14" ref="P19:W19">SUM(G5:G19)</f>
        <v>0</v>
      </c>
      <c r="Q19" s="30">
        <f t="shared" si="14"/>
        <v>700</v>
      </c>
      <c r="R19" s="30">
        <f t="shared" si="14"/>
        <v>0</v>
      </c>
      <c r="S19" s="31">
        <f t="shared" si="14"/>
        <v>240</v>
      </c>
      <c r="T19" s="75">
        <f t="shared" si="14"/>
        <v>600</v>
      </c>
      <c r="U19" s="30">
        <f t="shared" si="14"/>
        <v>600</v>
      </c>
      <c r="V19" s="30">
        <f t="shared" si="14"/>
        <v>700</v>
      </c>
      <c r="W19" s="31">
        <f t="shared" si="14"/>
        <v>700</v>
      </c>
      <c r="X19" s="193"/>
    </row>
    <row r="20" spans="1:24" ht="13.5" customHeight="1" thickBot="1">
      <c r="A20" s="193"/>
      <c r="B20" s="195"/>
      <c r="C20" s="47">
        <v>18</v>
      </c>
      <c r="D20" s="9" t="s">
        <v>2</v>
      </c>
      <c r="E20" s="8" t="s">
        <v>24</v>
      </c>
      <c r="F20" s="42" t="s">
        <v>98</v>
      </c>
      <c r="G20" s="33"/>
      <c r="H20" s="19"/>
      <c r="I20" s="19"/>
      <c r="J20" s="17">
        <v>40</v>
      </c>
      <c r="K20" s="32">
        <v>100</v>
      </c>
      <c r="L20" s="16">
        <v>100</v>
      </c>
      <c r="M20" s="19"/>
      <c r="N20" s="20"/>
      <c r="O20" s="121"/>
      <c r="P20" s="24">
        <f aca="true" t="shared" si="15" ref="P20:W20">SUM(G5:G20)</f>
        <v>0</v>
      </c>
      <c r="Q20" s="21">
        <f t="shared" si="15"/>
        <v>700</v>
      </c>
      <c r="R20" s="21">
        <f t="shared" si="15"/>
        <v>0</v>
      </c>
      <c r="S20" s="22">
        <f t="shared" si="15"/>
        <v>280</v>
      </c>
      <c r="T20" s="73">
        <f t="shared" si="15"/>
        <v>700</v>
      </c>
      <c r="U20" s="21">
        <f t="shared" si="15"/>
        <v>700</v>
      </c>
      <c r="V20" s="21">
        <f t="shared" si="15"/>
        <v>700</v>
      </c>
      <c r="W20" s="22">
        <f t="shared" si="15"/>
        <v>700</v>
      </c>
      <c r="X20" s="193"/>
    </row>
    <row r="21" spans="1:24" ht="13.5" thickBot="1">
      <c r="A21" s="194"/>
      <c r="B21" s="197">
        <v>800</v>
      </c>
      <c r="C21" s="71">
        <v>19</v>
      </c>
      <c r="D21" s="13" t="s">
        <v>0</v>
      </c>
      <c r="E21" s="14" t="s">
        <v>77</v>
      </c>
      <c r="F21" s="43" t="s">
        <v>35</v>
      </c>
      <c r="G21" s="27"/>
      <c r="H21" s="85">
        <v>100</v>
      </c>
      <c r="I21" s="85"/>
      <c r="J21" s="93"/>
      <c r="K21" s="108"/>
      <c r="L21" s="85"/>
      <c r="M21" s="85">
        <v>100</v>
      </c>
      <c r="N21" s="93">
        <v>100</v>
      </c>
      <c r="O21" s="120"/>
      <c r="P21" s="49">
        <f aca="true" t="shared" si="16" ref="P21:W21">SUM(G5:G21)</f>
        <v>0</v>
      </c>
      <c r="Q21" s="40">
        <f t="shared" si="16"/>
        <v>800</v>
      </c>
      <c r="R21" s="40">
        <f t="shared" si="16"/>
        <v>0</v>
      </c>
      <c r="S21" s="41">
        <f t="shared" si="16"/>
        <v>280</v>
      </c>
      <c r="T21" s="72">
        <f t="shared" si="16"/>
        <v>700</v>
      </c>
      <c r="U21" s="40">
        <f t="shared" si="16"/>
        <v>700</v>
      </c>
      <c r="V21" s="40">
        <f t="shared" si="16"/>
        <v>800</v>
      </c>
      <c r="W21" s="41">
        <f t="shared" si="16"/>
        <v>800</v>
      </c>
      <c r="X21" s="194"/>
    </row>
    <row r="22" spans="1:24" ht="13.5" thickBot="1">
      <c r="A22" s="194"/>
      <c r="B22" s="197"/>
      <c r="C22" s="47">
        <v>20</v>
      </c>
      <c r="D22" s="9" t="s">
        <v>2</v>
      </c>
      <c r="E22" s="8" t="s">
        <v>24</v>
      </c>
      <c r="F22" s="42" t="s">
        <v>99</v>
      </c>
      <c r="G22" s="33"/>
      <c r="H22" s="19"/>
      <c r="I22" s="19"/>
      <c r="J22" s="17">
        <v>40</v>
      </c>
      <c r="K22" s="32">
        <v>100</v>
      </c>
      <c r="L22" s="16">
        <v>100</v>
      </c>
      <c r="M22" s="19"/>
      <c r="N22" s="20"/>
      <c r="O22" s="121"/>
      <c r="P22" s="24">
        <f aca="true" t="shared" si="17" ref="P22:W22">SUM(G5:G22)</f>
        <v>0</v>
      </c>
      <c r="Q22" s="21">
        <f t="shared" si="17"/>
        <v>800</v>
      </c>
      <c r="R22" s="21">
        <f t="shared" si="17"/>
        <v>0</v>
      </c>
      <c r="S22" s="22">
        <f t="shared" si="17"/>
        <v>320</v>
      </c>
      <c r="T22" s="73">
        <f t="shared" si="17"/>
        <v>800</v>
      </c>
      <c r="U22" s="21">
        <f t="shared" si="17"/>
        <v>800</v>
      </c>
      <c r="V22" s="21">
        <f t="shared" si="17"/>
        <v>800</v>
      </c>
      <c r="W22" s="22">
        <f t="shared" si="17"/>
        <v>800</v>
      </c>
      <c r="X22" s="194"/>
    </row>
    <row r="23" spans="1:24" ht="13.5" thickBot="1">
      <c r="A23" s="193"/>
      <c r="B23" s="195">
        <v>900</v>
      </c>
      <c r="C23" s="71">
        <v>21</v>
      </c>
      <c r="D23" s="13" t="s">
        <v>0</v>
      </c>
      <c r="E23" s="14" t="s">
        <v>77</v>
      </c>
      <c r="F23" s="43" t="s">
        <v>36</v>
      </c>
      <c r="G23" s="27"/>
      <c r="H23" s="85">
        <v>100</v>
      </c>
      <c r="I23" s="85"/>
      <c r="J23" s="93"/>
      <c r="K23" s="108"/>
      <c r="L23" s="85"/>
      <c r="M23" s="85">
        <v>100</v>
      </c>
      <c r="N23" s="93">
        <v>100</v>
      </c>
      <c r="O23" s="120"/>
      <c r="P23" s="49">
        <f aca="true" t="shared" si="18" ref="P23:W23">SUM(G5:G23)</f>
        <v>0</v>
      </c>
      <c r="Q23" s="40">
        <f t="shared" si="18"/>
        <v>900</v>
      </c>
      <c r="R23" s="40">
        <f t="shared" si="18"/>
        <v>0</v>
      </c>
      <c r="S23" s="41">
        <f t="shared" si="18"/>
        <v>320</v>
      </c>
      <c r="T23" s="72">
        <f t="shared" si="18"/>
        <v>800</v>
      </c>
      <c r="U23" s="40">
        <f t="shared" si="18"/>
        <v>800</v>
      </c>
      <c r="V23" s="40">
        <f t="shared" si="18"/>
        <v>900</v>
      </c>
      <c r="W23" s="41">
        <f t="shared" si="18"/>
        <v>900</v>
      </c>
      <c r="X23" s="193"/>
    </row>
    <row r="24" spans="1:24" ht="13.5" thickBot="1">
      <c r="A24" s="193"/>
      <c r="B24" s="195"/>
      <c r="C24" s="47">
        <v>22</v>
      </c>
      <c r="D24" s="9" t="s">
        <v>2</v>
      </c>
      <c r="E24" s="8" t="s">
        <v>24</v>
      </c>
      <c r="F24" s="42" t="s">
        <v>100</v>
      </c>
      <c r="G24" s="33"/>
      <c r="H24" s="19"/>
      <c r="I24" s="19"/>
      <c r="J24" s="17">
        <v>40</v>
      </c>
      <c r="K24" s="32">
        <v>100</v>
      </c>
      <c r="L24" s="16">
        <v>100</v>
      </c>
      <c r="M24" s="19"/>
      <c r="N24" s="20"/>
      <c r="O24" s="117"/>
      <c r="P24" s="24">
        <f aca="true" t="shared" si="19" ref="P24:W24">SUM(G5:G24)</f>
        <v>0</v>
      </c>
      <c r="Q24" s="25">
        <f t="shared" si="19"/>
        <v>900</v>
      </c>
      <c r="R24" s="25">
        <f t="shared" si="19"/>
        <v>0</v>
      </c>
      <c r="S24" s="26">
        <f t="shared" si="19"/>
        <v>360</v>
      </c>
      <c r="T24" s="74">
        <f t="shared" si="19"/>
        <v>900</v>
      </c>
      <c r="U24" s="25">
        <f t="shared" si="19"/>
        <v>900</v>
      </c>
      <c r="V24" s="25">
        <f t="shared" si="19"/>
        <v>900</v>
      </c>
      <c r="W24" s="26">
        <f t="shared" si="19"/>
        <v>900</v>
      </c>
      <c r="X24" s="193"/>
    </row>
    <row r="25" spans="1:24" ht="13.5" thickBot="1">
      <c r="A25" s="194"/>
      <c r="B25" s="197">
        <v>1000</v>
      </c>
      <c r="C25" s="71">
        <v>23</v>
      </c>
      <c r="D25" s="13" t="s">
        <v>0</v>
      </c>
      <c r="E25" s="14" t="s">
        <v>77</v>
      </c>
      <c r="F25" s="43" t="s">
        <v>38</v>
      </c>
      <c r="G25" s="27"/>
      <c r="H25" s="85">
        <v>100</v>
      </c>
      <c r="I25" s="85"/>
      <c r="J25" s="93"/>
      <c r="K25" s="108"/>
      <c r="L25" s="85"/>
      <c r="M25" s="85">
        <v>100</v>
      </c>
      <c r="N25" s="93">
        <v>100</v>
      </c>
      <c r="O25" s="120"/>
      <c r="P25" s="49">
        <f aca="true" t="shared" si="20" ref="P25:W25">SUM(G5:G25)</f>
        <v>0</v>
      </c>
      <c r="Q25" s="30">
        <f t="shared" si="20"/>
        <v>1000</v>
      </c>
      <c r="R25" s="30">
        <f t="shared" si="20"/>
        <v>0</v>
      </c>
      <c r="S25" s="31">
        <f t="shared" si="20"/>
        <v>360</v>
      </c>
      <c r="T25" s="75">
        <f t="shared" si="20"/>
        <v>900</v>
      </c>
      <c r="U25" s="30">
        <f t="shared" si="20"/>
        <v>900</v>
      </c>
      <c r="V25" s="30">
        <f t="shared" si="20"/>
        <v>1000</v>
      </c>
      <c r="W25" s="31">
        <f t="shared" si="20"/>
        <v>1000</v>
      </c>
      <c r="X25" s="194"/>
    </row>
    <row r="26" spans="1:24" ht="13.5" thickBot="1">
      <c r="A26" s="194"/>
      <c r="B26" s="197"/>
      <c r="C26" s="47">
        <v>24</v>
      </c>
      <c r="D26" s="9" t="s">
        <v>2</v>
      </c>
      <c r="E26" s="8" t="s">
        <v>24</v>
      </c>
      <c r="F26" s="56" t="s">
        <v>101</v>
      </c>
      <c r="G26" s="96"/>
      <c r="H26" s="97"/>
      <c r="I26" s="97"/>
      <c r="J26" s="17">
        <v>40</v>
      </c>
      <c r="K26" s="32">
        <v>100</v>
      </c>
      <c r="L26" s="16">
        <v>100</v>
      </c>
      <c r="M26" s="97"/>
      <c r="N26" s="98"/>
      <c r="O26" s="122"/>
      <c r="P26" s="36">
        <f aca="true" t="shared" si="21" ref="P26:W26">SUM(G5:G26)</f>
        <v>0</v>
      </c>
      <c r="Q26" s="37">
        <f t="shared" si="21"/>
        <v>1000</v>
      </c>
      <c r="R26" s="37">
        <f t="shared" si="21"/>
        <v>0</v>
      </c>
      <c r="S26" s="38">
        <f t="shared" si="21"/>
        <v>400</v>
      </c>
      <c r="T26" s="76">
        <f t="shared" si="21"/>
        <v>1000</v>
      </c>
      <c r="U26" s="37">
        <f t="shared" si="21"/>
        <v>1000</v>
      </c>
      <c r="V26" s="37">
        <f t="shared" si="21"/>
        <v>1000</v>
      </c>
      <c r="W26" s="38">
        <f t="shared" si="21"/>
        <v>1000</v>
      </c>
      <c r="X26" s="194"/>
    </row>
    <row r="27" spans="1:24" ht="13.5" thickBot="1">
      <c r="A27" s="193"/>
      <c r="B27" s="195">
        <v>1100</v>
      </c>
      <c r="C27" s="71">
        <v>25</v>
      </c>
      <c r="D27" s="13" t="s">
        <v>0</v>
      </c>
      <c r="E27" s="14" t="s">
        <v>77</v>
      </c>
      <c r="F27" s="43" t="s">
        <v>30</v>
      </c>
      <c r="G27" s="92"/>
      <c r="H27" s="85">
        <v>100</v>
      </c>
      <c r="I27" s="85"/>
      <c r="J27" s="93"/>
      <c r="K27" s="108"/>
      <c r="L27" s="85"/>
      <c r="M27" s="85">
        <v>100</v>
      </c>
      <c r="N27" s="93">
        <v>100</v>
      </c>
      <c r="O27" s="123"/>
      <c r="P27" s="39">
        <f aca="true" t="shared" si="22" ref="P27:W27">SUM(G5:G27)</f>
        <v>0</v>
      </c>
      <c r="Q27" s="40">
        <f t="shared" si="22"/>
        <v>1100</v>
      </c>
      <c r="R27" s="40">
        <f t="shared" si="22"/>
        <v>0</v>
      </c>
      <c r="S27" s="41">
        <f t="shared" si="22"/>
        <v>400</v>
      </c>
      <c r="T27" s="72">
        <f t="shared" si="22"/>
        <v>1000</v>
      </c>
      <c r="U27" s="40">
        <f t="shared" si="22"/>
        <v>1000</v>
      </c>
      <c r="V27" s="40">
        <f t="shared" si="22"/>
        <v>1100</v>
      </c>
      <c r="W27" s="41">
        <f t="shared" si="22"/>
        <v>1100</v>
      </c>
      <c r="X27" s="193"/>
    </row>
    <row r="28" spans="1:24" ht="13.5" thickBot="1">
      <c r="A28" s="193"/>
      <c r="B28" s="196"/>
      <c r="C28" s="47"/>
      <c r="D28" s="11"/>
      <c r="E28" s="12"/>
      <c r="F28" s="44"/>
      <c r="G28" s="18"/>
      <c r="H28" s="19"/>
      <c r="I28" s="19"/>
      <c r="J28" s="20"/>
      <c r="K28" s="33"/>
      <c r="L28" s="19"/>
      <c r="M28" s="19"/>
      <c r="N28" s="20"/>
      <c r="O28" s="7"/>
      <c r="P28" s="24"/>
      <c r="Q28" s="25"/>
      <c r="R28" s="25"/>
      <c r="S28" s="26"/>
      <c r="T28" s="74"/>
      <c r="U28" s="25"/>
      <c r="V28" s="25"/>
      <c r="W28" s="26"/>
      <c r="X28" s="193"/>
    </row>
    <row r="29" spans="1:24" ht="12.75">
      <c r="A29" s="157"/>
      <c r="B29" s="157"/>
      <c r="C29" s="157"/>
      <c r="D29" s="157"/>
      <c r="E29" s="157"/>
      <c r="F29" s="157"/>
      <c r="G29" s="159"/>
      <c r="H29" s="159"/>
      <c r="I29" s="159"/>
      <c r="J29" s="159"/>
      <c r="K29" s="159"/>
      <c r="L29" s="159"/>
      <c r="M29" s="159"/>
      <c r="N29" s="159"/>
      <c r="O29" s="157"/>
      <c r="P29" s="157"/>
      <c r="Q29" s="157"/>
      <c r="R29" s="157"/>
      <c r="S29" s="157"/>
      <c r="T29" s="157"/>
      <c r="U29" s="157"/>
      <c r="V29" s="157"/>
      <c r="W29" s="157"/>
      <c r="X29" s="157"/>
    </row>
  </sheetData>
  <mergeCells count="40">
    <mergeCell ref="B27:B28"/>
    <mergeCell ref="B23:B24"/>
    <mergeCell ref="B25:B26"/>
    <mergeCell ref="G2:N2"/>
    <mergeCell ref="B13:B14"/>
    <mergeCell ref="B15:B16"/>
    <mergeCell ref="B19:B20"/>
    <mergeCell ref="B21:B22"/>
    <mergeCell ref="B17:B18"/>
    <mergeCell ref="P2:W2"/>
    <mergeCell ref="G3:J3"/>
    <mergeCell ref="K3:N3"/>
    <mergeCell ref="P3:S3"/>
    <mergeCell ref="T3:W3"/>
    <mergeCell ref="A11:A12"/>
    <mergeCell ref="A13:A14"/>
    <mergeCell ref="B5:B7"/>
    <mergeCell ref="B8:B10"/>
    <mergeCell ref="B11:B12"/>
    <mergeCell ref="A23:A24"/>
    <mergeCell ref="A25:A26"/>
    <mergeCell ref="A27:A28"/>
    <mergeCell ref="B2:F3"/>
    <mergeCell ref="A15:A16"/>
    <mergeCell ref="A17:A18"/>
    <mergeCell ref="A19:A20"/>
    <mergeCell ref="A21:A22"/>
    <mergeCell ref="A5:A7"/>
    <mergeCell ref="A8:A10"/>
    <mergeCell ref="X5:X7"/>
    <mergeCell ref="X8:X10"/>
    <mergeCell ref="X11:X12"/>
    <mergeCell ref="X13:X14"/>
    <mergeCell ref="X23:X24"/>
    <mergeCell ref="X25:X26"/>
    <mergeCell ref="X27:X28"/>
    <mergeCell ref="X15:X16"/>
    <mergeCell ref="X17:X18"/>
    <mergeCell ref="X19:X20"/>
    <mergeCell ref="X21:X22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22" customWidth="1"/>
    <col min="2" max="2" width="3.00390625" style="0" customWidth="1"/>
    <col min="3" max="3" width="3.00390625" style="0" bestFit="1" customWidth="1"/>
    <col min="4" max="4" width="15.00390625" style="0" customWidth="1"/>
    <col min="5" max="5" width="28.140625" style="0" bestFit="1" customWidth="1"/>
    <col min="6" max="6" width="9.57421875" style="0" bestFit="1" customWidth="1"/>
    <col min="7" max="9" width="4.7109375" style="0" customWidth="1"/>
    <col min="10" max="10" width="4.7109375" style="3" customWidth="1"/>
    <col min="11" max="14" width="4.7109375" style="0" customWidth="1"/>
    <col min="15" max="15" width="0.85546875" style="0" customWidth="1"/>
    <col min="16" max="18" width="4.7109375" style="0" customWidth="1"/>
    <col min="19" max="19" width="4.7109375" style="3" customWidth="1"/>
    <col min="20" max="23" width="4.7109375" style="0" customWidth="1"/>
    <col min="24" max="24" width="3.00390625" style="0" customWidth="1"/>
  </cols>
  <sheetData>
    <row r="1" spans="1:24" s="126" customFormat="1" ht="13.5" thickBot="1">
      <c r="A1" s="173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3"/>
    </row>
    <row r="2" spans="1:24" s="4" customFormat="1" ht="15" customHeight="1">
      <c r="A2" s="164"/>
      <c r="B2" s="211" t="s">
        <v>129</v>
      </c>
      <c r="C2" s="206"/>
      <c r="D2" s="206"/>
      <c r="E2" s="206"/>
      <c r="F2" s="207"/>
      <c r="G2" s="212" t="s">
        <v>19</v>
      </c>
      <c r="H2" s="213"/>
      <c r="I2" s="213"/>
      <c r="J2" s="213"/>
      <c r="K2" s="213"/>
      <c r="L2" s="213"/>
      <c r="M2" s="213"/>
      <c r="N2" s="214"/>
      <c r="O2" s="69"/>
      <c r="P2" s="212" t="s">
        <v>20</v>
      </c>
      <c r="Q2" s="213"/>
      <c r="R2" s="213"/>
      <c r="S2" s="213"/>
      <c r="T2" s="213"/>
      <c r="U2" s="213"/>
      <c r="V2" s="213"/>
      <c r="W2" s="214"/>
      <c r="X2" s="164"/>
    </row>
    <row r="3" spans="1:24" s="2" customFormat="1" ht="13.5" customHeight="1" thickBot="1">
      <c r="A3" s="165"/>
      <c r="B3" s="208"/>
      <c r="C3" s="209"/>
      <c r="D3" s="209"/>
      <c r="E3" s="209"/>
      <c r="F3" s="210"/>
      <c r="G3" s="215" t="s">
        <v>13</v>
      </c>
      <c r="H3" s="216"/>
      <c r="I3" s="216"/>
      <c r="J3" s="217"/>
      <c r="K3" s="218" t="s">
        <v>14</v>
      </c>
      <c r="L3" s="216"/>
      <c r="M3" s="216"/>
      <c r="N3" s="219"/>
      <c r="O3" s="70"/>
      <c r="P3" s="215" t="s">
        <v>13</v>
      </c>
      <c r="Q3" s="216"/>
      <c r="R3" s="216"/>
      <c r="S3" s="217"/>
      <c r="T3" s="218" t="s">
        <v>14</v>
      </c>
      <c r="U3" s="216"/>
      <c r="V3" s="216"/>
      <c r="W3" s="219"/>
      <c r="X3" s="165"/>
    </row>
    <row r="4" spans="1:24" s="1" customFormat="1" ht="13.5" thickBot="1">
      <c r="A4" s="166"/>
      <c r="B4" s="174"/>
      <c r="C4" s="45"/>
      <c r="D4" s="34" t="s">
        <v>15</v>
      </c>
      <c r="E4" s="34" t="s">
        <v>16</v>
      </c>
      <c r="F4" s="35" t="s">
        <v>17</v>
      </c>
      <c r="G4" s="57" t="s">
        <v>5</v>
      </c>
      <c r="H4" s="58" t="s">
        <v>6</v>
      </c>
      <c r="I4" s="59" t="s">
        <v>7</v>
      </c>
      <c r="J4" s="60" t="s">
        <v>8</v>
      </c>
      <c r="K4" s="61" t="s">
        <v>10</v>
      </c>
      <c r="L4" s="58" t="s">
        <v>11</v>
      </c>
      <c r="M4" s="58" t="s">
        <v>9</v>
      </c>
      <c r="N4" s="60" t="s">
        <v>12</v>
      </c>
      <c r="O4" s="62"/>
      <c r="P4" s="63" t="s">
        <v>5</v>
      </c>
      <c r="Q4" s="64" t="s">
        <v>6</v>
      </c>
      <c r="R4" s="65" t="s">
        <v>7</v>
      </c>
      <c r="S4" s="77" t="s">
        <v>8</v>
      </c>
      <c r="T4" s="66" t="s">
        <v>10</v>
      </c>
      <c r="U4" s="67" t="s">
        <v>11</v>
      </c>
      <c r="V4" s="65" t="s">
        <v>9</v>
      </c>
      <c r="W4" s="68" t="s">
        <v>12</v>
      </c>
      <c r="X4" s="166"/>
    </row>
    <row r="5" spans="1:24" ht="12.75">
      <c r="A5" s="193"/>
      <c r="B5" s="198">
        <v>100</v>
      </c>
      <c r="C5" s="46">
        <v>1</v>
      </c>
      <c r="D5" s="13" t="s">
        <v>27</v>
      </c>
      <c r="E5" s="14" t="s">
        <v>41</v>
      </c>
      <c r="F5" s="43" t="s">
        <v>45</v>
      </c>
      <c r="G5" s="32"/>
      <c r="H5" s="16"/>
      <c r="I5" s="16">
        <v>70</v>
      </c>
      <c r="J5" s="17"/>
      <c r="K5" s="15">
        <v>70</v>
      </c>
      <c r="L5" s="16"/>
      <c r="M5" s="16"/>
      <c r="N5" s="17">
        <v>70</v>
      </c>
      <c r="O5" s="122"/>
      <c r="P5" s="39">
        <f aca="true" t="shared" si="0" ref="P5:W5">SUM(G5:G5)</f>
        <v>0</v>
      </c>
      <c r="Q5" s="40">
        <f t="shared" si="0"/>
        <v>0</v>
      </c>
      <c r="R5" s="40">
        <f t="shared" si="0"/>
        <v>70</v>
      </c>
      <c r="S5" s="41">
        <f t="shared" si="0"/>
        <v>0</v>
      </c>
      <c r="T5" s="72">
        <f t="shared" si="0"/>
        <v>70</v>
      </c>
      <c r="U5" s="40">
        <f t="shared" si="0"/>
        <v>0</v>
      </c>
      <c r="V5" s="40">
        <f t="shared" si="0"/>
        <v>0</v>
      </c>
      <c r="W5" s="41">
        <f t="shared" si="0"/>
        <v>70</v>
      </c>
      <c r="X5" s="193"/>
    </row>
    <row r="6" spans="1:24" ht="12.75">
      <c r="A6" s="193"/>
      <c r="B6" s="195"/>
      <c r="C6" s="46">
        <v>2</v>
      </c>
      <c r="D6" s="9" t="s">
        <v>21</v>
      </c>
      <c r="E6" s="8" t="s">
        <v>32</v>
      </c>
      <c r="F6" s="42" t="s">
        <v>45</v>
      </c>
      <c r="G6" s="32"/>
      <c r="H6" s="16"/>
      <c r="I6" s="16"/>
      <c r="J6" s="17"/>
      <c r="K6" s="15"/>
      <c r="L6" s="16">
        <v>70</v>
      </c>
      <c r="M6" s="16"/>
      <c r="N6" s="17"/>
      <c r="O6" s="122"/>
      <c r="P6" s="23">
        <f aca="true" t="shared" si="1" ref="P6:W6">SUM(G5:G6)</f>
        <v>0</v>
      </c>
      <c r="Q6" s="21">
        <f t="shared" si="1"/>
        <v>0</v>
      </c>
      <c r="R6" s="21">
        <f t="shared" si="1"/>
        <v>70</v>
      </c>
      <c r="S6" s="22">
        <f t="shared" si="1"/>
        <v>0</v>
      </c>
      <c r="T6" s="73">
        <f t="shared" si="1"/>
        <v>70</v>
      </c>
      <c r="U6" s="21">
        <f t="shared" si="1"/>
        <v>70</v>
      </c>
      <c r="V6" s="21">
        <f t="shared" si="1"/>
        <v>0</v>
      </c>
      <c r="W6" s="22">
        <f t="shared" si="1"/>
        <v>70</v>
      </c>
      <c r="X6" s="193"/>
    </row>
    <row r="7" spans="1:24" ht="12.75">
      <c r="A7" s="193"/>
      <c r="B7" s="195"/>
      <c r="C7" s="46">
        <v>3</v>
      </c>
      <c r="D7" s="9" t="s">
        <v>27</v>
      </c>
      <c r="E7" s="8" t="s">
        <v>42</v>
      </c>
      <c r="F7" s="42" t="s">
        <v>46</v>
      </c>
      <c r="G7" s="32"/>
      <c r="H7" s="16"/>
      <c r="I7" s="16">
        <v>40</v>
      </c>
      <c r="J7" s="17"/>
      <c r="K7" s="15">
        <v>40</v>
      </c>
      <c r="L7" s="16">
        <v>40</v>
      </c>
      <c r="M7" s="16"/>
      <c r="N7" s="17"/>
      <c r="O7" s="122"/>
      <c r="P7" s="23">
        <f aca="true" t="shared" si="2" ref="P7:W7">SUM(G5:G7)</f>
        <v>0</v>
      </c>
      <c r="Q7" s="21">
        <f t="shared" si="2"/>
        <v>0</v>
      </c>
      <c r="R7" s="21">
        <f t="shared" si="2"/>
        <v>110</v>
      </c>
      <c r="S7" s="22">
        <f t="shared" si="2"/>
        <v>0</v>
      </c>
      <c r="T7" s="73">
        <f t="shared" si="2"/>
        <v>110</v>
      </c>
      <c r="U7" s="21">
        <f t="shared" si="2"/>
        <v>110</v>
      </c>
      <c r="V7" s="21">
        <f t="shared" si="2"/>
        <v>0</v>
      </c>
      <c r="W7" s="22">
        <f t="shared" si="2"/>
        <v>70</v>
      </c>
      <c r="X7" s="193"/>
    </row>
    <row r="8" spans="1:24" ht="12.75">
      <c r="A8" s="193"/>
      <c r="B8" s="195"/>
      <c r="C8" s="46">
        <v>4</v>
      </c>
      <c r="D8" s="9" t="s">
        <v>31</v>
      </c>
      <c r="E8" s="8" t="s">
        <v>32</v>
      </c>
      <c r="F8" s="42" t="s">
        <v>49</v>
      </c>
      <c r="G8" s="32"/>
      <c r="H8" s="16"/>
      <c r="I8" s="16"/>
      <c r="J8" s="17"/>
      <c r="K8" s="15"/>
      <c r="L8" s="16"/>
      <c r="M8" s="16"/>
      <c r="N8" s="17">
        <v>30</v>
      </c>
      <c r="O8" s="122"/>
      <c r="P8" s="23">
        <f aca="true" t="shared" si="3" ref="P8:W8">SUM(G5:G8)</f>
        <v>0</v>
      </c>
      <c r="Q8" s="21">
        <f t="shared" si="3"/>
        <v>0</v>
      </c>
      <c r="R8" s="21">
        <f t="shared" si="3"/>
        <v>110</v>
      </c>
      <c r="S8" s="22">
        <f t="shared" si="3"/>
        <v>0</v>
      </c>
      <c r="T8" s="73">
        <f t="shared" si="3"/>
        <v>110</v>
      </c>
      <c r="U8" s="21">
        <f t="shared" si="3"/>
        <v>110</v>
      </c>
      <c r="V8" s="21">
        <f t="shared" si="3"/>
        <v>0</v>
      </c>
      <c r="W8" s="22">
        <f t="shared" si="3"/>
        <v>100</v>
      </c>
      <c r="X8" s="193"/>
    </row>
    <row r="9" spans="1:24" ht="13.5" thickBot="1">
      <c r="A9" s="193"/>
      <c r="B9" s="195"/>
      <c r="C9" s="46">
        <v>5</v>
      </c>
      <c r="D9" s="10" t="s">
        <v>43</v>
      </c>
      <c r="E9" s="8" t="s">
        <v>32</v>
      </c>
      <c r="F9" s="42" t="s">
        <v>23</v>
      </c>
      <c r="G9" s="33"/>
      <c r="H9" s="19"/>
      <c r="I9" s="19"/>
      <c r="J9" s="20"/>
      <c r="K9" s="18"/>
      <c r="L9" s="19"/>
      <c r="M9" s="19">
        <v>100</v>
      </c>
      <c r="N9" s="20"/>
      <c r="O9" s="7"/>
      <c r="P9" s="24">
        <f aca="true" t="shared" si="4" ref="P9:W9">SUM(G5:G9)</f>
        <v>0</v>
      </c>
      <c r="Q9" s="25">
        <f t="shared" si="4"/>
        <v>0</v>
      </c>
      <c r="R9" s="25">
        <f t="shared" si="4"/>
        <v>110</v>
      </c>
      <c r="S9" s="26">
        <f t="shared" si="4"/>
        <v>0</v>
      </c>
      <c r="T9" s="74">
        <f t="shared" si="4"/>
        <v>110</v>
      </c>
      <c r="U9" s="25">
        <f t="shared" si="4"/>
        <v>110</v>
      </c>
      <c r="V9" s="25">
        <f t="shared" si="4"/>
        <v>100</v>
      </c>
      <c r="W9" s="26">
        <f t="shared" si="4"/>
        <v>100</v>
      </c>
      <c r="X9" s="193"/>
    </row>
    <row r="10" spans="1:24" ht="12.75">
      <c r="A10" s="194"/>
      <c r="B10" s="197">
        <v>200</v>
      </c>
      <c r="C10" s="46">
        <v>6</v>
      </c>
      <c r="D10" s="13" t="s">
        <v>27</v>
      </c>
      <c r="E10" s="14" t="s">
        <v>41</v>
      </c>
      <c r="F10" s="43" t="s">
        <v>44</v>
      </c>
      <c r="G10" s="48"/>
      <c r="H10" s="28"/>
      <c r="I10" s="28">
        <v>60</v>
      </c>
      <c r="J10" s="29"/>
      <c r="K10" s="27">
        <v>60</v>
      </c>
      <c r="L10" s="28"/>
      <c r="M10" s="28"/>
      <c r="N10" s="29">
        <v>60</v>
      </c>
      <c r="O10" s="122"/>
      <c r="P10" s="49">
        <f aca="true" t="shared" si="5" ref="P10:W10">SUM(G5:G10)</f>
        <v>0</v>
      </c>
      <c r="Q10" s="30">
        <f t="shared" si="5"/>
        <v>0</v>
      </c>
      <c r="R10" s="30">
        <f t="shared" si="5"/>
        <v>170</v>
      </c>
      <c r="S10" s="31">
        <f t="shared" si="5"/>
        <v>0</v>
      </c>
      <c r="T10" s="75">
        <f t="shared" si="5"/>
        <v>170</v>
      </c>
      <c r="U10" s="30">
        <f t="shared" si="5"/>
        <v>110</v>
      </c>
      <c r="V10" s="30">
        <f t="shared" si="5"/>
        <v>100</v>
      </c>
      <c r="W10" s="31">
        <f t="shared" si="5"/>
        <v>160</v>
      </c>
      <c r="X10" s="194"/>
    </row>
    <row r="11" spans="1:24" ht="12.75">
      <c r="A11" s="194"/>
      <c r="B11" s="197"/>
      <c r="C11" s="46">
        <v>7</v>
      </c>
      <c r="D11" s="9" t="s">
        <v>21</v>
      </c>
      <c r="E11" s="8" t="s">
        <v>32</v>
      </c>
      <c r="F11" s="42" t="s">
        <v>44</v>
      </c>
      <c r="G11" s="32"/>
      <c r="H11" s="16"/>
      <c r="I11" s="16"/>
      <c r="J11" s="17"/>
      <c r="K11" s="15"/>
      <c r="L11" s="16">
        <v>60</v>
      </c>
      <c r="M11" s="16"/>
      <c r="N11" s="17"/>
      <c r="O11" s="122"/>
      <c r="P11" s="23">
        <f aca="true" t="shared" si="6" ref="P11:W11">SUM(G5:G11)</f>
        <v>0</v>
      </c>
      <c r="Q11" s="21">
        <f t="shared" si="6"/>
        <v>0</v>
      </c>
      <c r="R11" s="21">
        <f t="shared" si="6"/>
        <v>170</v>
      </c>
      <c r="S11" s="22">
        <f t="shared" si="6"/>
        <v>0</v>
      </c>
      <c r="T11" s="73">
        <f t="shared" si="6"/>
        <v>170</v>
      </c>
      <c r="U11" s="21">
        <f t="shared" si="6"/>
        <v>170</v>
      </c>
      <c r="V11" s="21">
        <f t="shared" si="6"/>
        <v>100</v>
      </c>
      <c r="W11" s="22">
        <f t="shared" si="6"/>
        <v>160</v>
      </c>
      <c r="X11" s="194"/>
    </row>
    <row r="12" spans="1:24" ht="12.75">
      <c r="A12" s="194"/>
      <c r="B12" s="197"/>
      <c r="C12" s="46">
        <v>8</v>
      </c>
      <c r="D12" s="9" t="s">
        <v>27</v>
      </c>
      <c r="E12" s="8" t="s">
        <v>42</v>
      </c>
      <c r="F12" s="42" t="s">
        <v>47</v>
      </c>
      <c r="G12" s="32"/>
      <c r="H12" s="16"/>
      <c r="I12" s="16">
        <v>40</v>
      </c>
      <c r="J12" s="17"/>
      <c r="K12" s="15">
        <v>40</v>
      </c>
      <c r="L12" s="16">
        <v>40</v>
      </c>
      <c r="M12" s="16"/>
      <c r="N12" s="17"/>
      <c r="O12" s="122"/>
      <c r="P12" s="23">
        <f aca="true" t="shared" si="7" ref="P12:W12">SUM(G5:G12)</f>
        <v>0</v>
      </c>
      <c r="Q12" s="21">
        <f t="shared" si="7"/>
        <v>0</v>
      </c>
      <c r="R12" s="21">
        <f t="shared" si="7"/>
        <v>210</v>
      </c>
      <c r="S12" s="22">
        <f t="shared" si="7"/>
        <v>0</v>
      </c>
      <c r="T12" s="73">
        <f t="shared" si="7"/>
        <v>210</v>
      </c>
      <c r="U12" s="21">
        <f t="shared" si="7"/>
        <v>210</v>
      </c>
      <c r="V12" s="21">
        <f t="shared" si="7"/>
        <v>100</v>
      </c>
      <c r="W12" s="22">
        <f t="shared" si="7"/>
        <v>160</v>
      </c>
      <c r="X12" s="194"/>
    </row>
    <row r="13" spans="1:24" ht="12.75">
      <c r="A13" s="194"/>
      <c r="B13" s="197"/>
      <c r="C13" s="46">
        <v>9</v>
      </c>
      <c r="D13" s="9" t="s">
        <v>31</v>
      </c>
      <c r="E13" s="8" t="s">
        <v>32</v>
      </c>
      <c r="F13" s="42" t="s">
        <v>48</v>
      </c>
      <c r="G13" s="32"/>
      <c r="H13" s="16"/>
      <c r="I13" s="16"/>
      <c r="J13" s="17"/>
      <c r="K13" s="15"/>
      <c r="L13" s="16"/>
      <c r="M13" s="16"/>
      <c r="N13" s="17">
        <v>40</v>
      </c>
      <c r="O13" s="122"/>
      <c r="P13" s="23">
        <f aca="true" t="shared" si="8" ref="P13:W13">SUM(G5:G13)</f>
        <v>0</v>
      </c>
      <c r="Q13" s="21">
        <f t="shared" si="8"/>
        <v>0</v>
      </c>
      <c r="R13" s="21">
        <f t="shared" si="8"/>
        <v>210</v>
      </c>
      <c r="S13" s="22">
        <f t="shared" si="8"/>
        <v>0</v>
      </c>
      <c r="T13" s="73">
        <f t="shared" si="8"/>
        <v>210</v>
      </c>
      <c r="U13" s="21">
        <f t="shared" si="8"/>
        <v>210</v>
      </c>
      <c r="V13" s="21">
        <f t="shared" si="8"/>
        <v>100</v>
      </c>
      <c r="W13" s="22">
        <f t="shared" si="8"/>
        <v>200</v>
      </c>
      <c r="X13" s="194"/>
    </row>
    <row r="14" spans="1:24" ht="13.5" thickBot="1">
      <c r="A14" s="194"/>
      <c r="B14" s="197"/>
      <c r="C14" s="47">
        <v>10</v>
      </c>
      <c r="D14" s="50" t="s">
        <v>43</v>
      </c>
      <c r="E14" s="12" t="s">
        <v>32</v>
      </c>
      <c r="F14" s="44" t="s">
        <v>37</v>
      </c>
      <c r="G14" s="33"/>
      <c r="H14" s="19"/>
      <c r="I14" s="19"/>
      <c r="J14" s="20"/>
      <c r="K14" s="18"/>
      <c r="L14" s="19"/>
      <c r="M14" s="19">
        <v>100</v>
      </c>
      <c r="N14" s="20"/>
      <c r="O14" s="7"/>
      <c r="P14" s="24">
        <f aca="true" t="shared" si="9" ref="P14:W14">SUM(G5:G14)</f>
        <v>0</v>
      </c>
      <c r="Q14" s="25">
        <f t="shared" si="9"/>
        <v>0</v>
      </c>
      <c r="R14" s="25">
        <f t="shared" si="9"/>
        <v>210</v>
      </c>
      <c r="S14" s="26">
        <f t="shared" si="9"/>
        <v>0</v>
      </c>
      <c r="T14" s="74">
        <f t="shared" si="9"/>
        <v>210</v>
      </c>
      <c r="U14" s="25">
        <f t="shared" si="9"/>
        <v>210</v>
      </c>
      <c r="V14" s="25">
        <f t="shared" si="9"/>
        <v>200</v>
      </c>
      <c r="W14" s="26">
        <f t="shared" si="9"/>
        <v>200</v>
      </c>
      <c r="X14" s="194"/>
    </row>
    <row r="15" spans="1:24" ht="13.5" thickBot="1">
      <c r="A15" s="193"/>
      <c r="B15" s="195">
        <v>300</v>
      </c>
      <c r="C15" s="47">
        <v>11</v>
      </c>
      <c r="D15" s="13" t="s">
        <v>27</v>
      </c>
      <c r="E15" s="14" t="s">
        <v>41</v>
      </c>
      <c r="F15" s="43" t="s">
        <v>50</v>
      </c>
      <c r="G15" s="48"/>
      <c r="H15" s="28"/>
      <c r="I15" s="28">
        <v>60</v>
      </c>
      <c r="J15" s="29"/>
      <c r="K15" s="27">
        <v>60</v>
      </c>
      <c r="L15" s="28"/>
      <c r="M15" s="28"/>
      <c r="N15" s="29">
        <v>60</v>
      </c>
      <c r="O15" s="122"/>
      <c r="P15" s="49">
        <f aca="true" t="shared" si="10" ref="P15:W15">SUM(G5:G15)</f>
        <v>0</v>
      </c>
      <c r="Q15" s="30">
        <f t="shared" si="10"/>
        <v>0</v>
      </c>
      <c r="R15" s="30">
        <f t="shared" si="10"/>
        <v>270</v>
      </c>
      <c r="S15" s="31">
        <f t="shared" si="10"/>
        <v>0</v>
      </c>
      <c r="T15" s="75">
        <f t="shared" si="10"/>
        <v>270</v>
      </c>
      <c r="U15" s="30">
        <f t="shared" si="10"/>
        <v>210</v>
      </c>
      <c r="V15" s="30">
        <f t="shared" si="10"/>
        <v>200</v>
      </c>
      <c r="W15" s="31">
        <f t="shared" si="10"/>
        <v>260</v>
      </c>
      <c r="X15" s="193"/>
    </row>
    <row r="16" spans="1:24" ht="13.5" thickBot="1">
      <c r="A16" s="193"/>
      <c r="B16" s="195"/>
      <c r="C16" s="47">
        <v>12</v>
      </c>
      <c r="D16" s="9" t="s">
        <v>21</v>
      </c>
      <c r="E16" s="8" t="s">
        <v>32</v>
      </c>
      <c r="F16" s="42" t="s">
        <v>50</v>
      </c>
      <c r="G16" s="32"/>
      <c r="H16" s="16"/>
      <c r="I16" s="16"/>
      <c r="J16" s="17"/>
      <c r="K16" s="15"/>
      <c r="L16" s="16">
        <v>60</v>
      </c>
      <c r="M16" s="16"/>
      <c r="N16" s="17"/>
      <c r="O16" s="122"/>
      <c r="P16" s="23">
        <f aca="true" t="shared" si="11" ref="P16:W16">SUM(G5:G16)</f>
        <v>0</v>
      </c>
      <c r="Q16" s="21">
        <f t="shared" si="11"/>
        <v>0</v>
      </c>
      <c r="R16" s="21">
        <f t="shared" si="11"/>
        <v>270</v>
      </c>
      <c r="S16" s="22">
        <f t="shared" si="11"/>
        <v>0</v>
      </c>
      <c r="T16" s="73">
        <f t="shared" si="11"/>
        <v>270</v>
      </c>
      <c r="U16" s="21">
        <f t="shared" si="11"/>
        <v>270</v>
      </c>
      <c r="V16" s="21">
        <f t="shared" si="11"/>
        <v>200</v>
      </c>
      <c r="W16" s="22">
        <f t="shared" si="11"/>
        <v>260</v>
      </c>
      <c r="X16" s="193"/>
    </row>
    <row r="17" spans="1:24" ht="13.5" thickBot="1">
      <c r="A17" s="193"/>
      <c r="B17" s="195"/>
      <c r="C17" s="47">
        <v>13</v>
      </c>
      <c r="D17" s="9" t="s">
        <v>27</v>
      </c>
      <c r="E17" s="8" t="s">
        <v>42</v>
      </c>
      <c r="F17" s="42" t="s">
        <v>51</v>
      </c>
      <c r="G17" s="32"/>
      <c r="H17" s="16"/>
      <c r="I17" s="16">
        <v>40</v>
      </c>
      <c r="J17" s="17"/>
      <c r="K17" s="15">
        <v>40</v>
      </c>
      <c r="L17" s="16">
        <v>40</v>
      </c>
      <c r="M17" s="16"/>
      <c r="N17" s="17"/>
      <c r="O17" s="122"/>
      <c r="P17" s="23">
        <f aca="true" t="shared" si="12" ref="P17:W17">SUM(G5:G17)</f>
        <v>0</v>
      </c>
      <c r="Q17" s="21">
        <f t="shared" si="12"/>
        <v>0</v>
      </c>
      <c r="R17" s="21">
        <f t="shared" si="12"/>
        <v>310</v>
      </c>
      <c r="S17" s="22">
        <f t="shared" si="12"/>
        <v>0</v>
      </c>
      <c r="T17" s="73">
        <f t="shared" si="12"/>
        <v>310</v>
      </c>
      <c r="U17" s="21">
        <f t="shared" si="12"/>
        <v>310</v>
      </c>
      <c r="V17" s="21">
        <f t="shared" si="12"/>
        <v>200</v>
      </c>
      <c r="W17" s="22">
        <f t="shared" si="12"/>
        <v>260</v>
      </c>
      <c r="X17" s="193"/>
    </row>
    <row r="18" spans="1:24" ht="13.5" customHeight="1" thickBot="1">
      <c r="A18" s="193"/>
      <c r="B18" s="195"/>
      <c r="C18" s="47">
        <v>14</v>
      </c>
      <c r="D18" s="9" t="s">
        <v>31</v>
      </c>
      <c r="E18" s="8" t="s">
        <v>32</v>
      </c>
      <c r="F18" s="42" t="s">
        <v>52</v>
      </c>
      <c r="G18" s="32"/>
      <c r="H18" s="16"/>
      <c r="I18" s="16"/>
      <c r="J18" s="17"/>
      <c r="K18" s="15"/>
      <c r="L18" s="16"/>
      <c r="M18" s="16"/>
      <c r="N18" s="17">
        <v>40</v>
      </c>
      <c r="O18" s="122"/>
      <c r="P18" s="23">
        <f aca="true" t="shared" si="13" ref="P18:W18">SUM(G5:G18)</f>
        <v>0</v>
      </c>
      <c r="Q18" s="21">
        <f t="shared" si="13"/>
        <v>0</v>
      </c>
      <c r="R18" s="21">
        <f t="shared" si="13"/>
        <v>310</v>
      </c>
      <c r="S18" s="22">
        <f t="shared" si="13"/>
        <v>0</v>
      </c>
      <c r="T18" s="73">
        <f t="shared" si="13"/>
        <v>310</v>
      </c>
      <c r="U18" s="21">
        <f t="shared" si="13"/>
        <v>310</v>
      </c>
      <c r="V18" s="21">
        <f t="shared" si="13"/>
        <v>200</v>
      </c>
      <c r="W18" s="22">
        <f t="shared" si="13"/>
        <v>300</v>
      </c>
      <c r="X18" s="193"/>
    </row>
    <row r="19" spans="1:24" ht="13.5" thickBot="1">
      <c r="A19" s="193"/>
      <c r="B19" s="195"/>
      <c r="C19" s="47">
        <v>15</v>
      </c>
      <c r="D19" s="50" t="s">
        <v>43</v>
      </c>
      <c r="E19" s="12" t="s">
        <v>32</v>
      </c>
      <c r="F19" s="44" t="s">
        <v>39</v>
      </c>
      <c r="G19" s="33"/>
      <c r="H19" s="19"/>
      <c r="I19" s="19"/>
      <c r="J19" s="20"/>
      <c r="K19" s="18"/>
      <c r="L19" s="19"/>
      <c r="M19" s="19">
        <v>100</v>
      </c>
      <c r="N19" s="20"/>
      <c r="O19" s="7"/>
      <c r="P19" s="24">
        <f aca="true" t="shared" si="14" ref="P19:W19">SUM(G5:G19)</f>
        <v>0</v>
      </c>
      <c r="Q19" s="25">
        <f t="shared" si="14"/>
        <v>0</v>
      </c>
      <c r="R19" s="25">
        <f t="shared" si="14"/>
        <v>310</v>
      </c>
      <c r="S19" s="26">
        <f t="shared" si="14"/>
        <v>0</v>
      </c>
      <c r="T19" s="74">
        <f t="shared" si="14"/>
        <v>310</v>
      </c>
      <c r="U19" s="25">
        <f t="shared" si="14"/>
        <v>310</v>
      </c>
      <c r="V19" s="25">
        <f t="shared" si="14"/>
        <v>300</v>
      </c>
      <c r="W19" s="26">
        <f t="shared" si="14"/>
        <v>300</v>
      </c>
      <c r="X19" s="193"/>
    </row>
    <row r="20" spans="1:24" ht="13.5" thickBot="1">
      <c r="A20" s="194"/>
      <c r="B20" s="197">
        <v>400</v>
      </c>
      <c r="C20" s="47">
        <v>16</v>
      </c>
      <c r="D20" s="13" t="s">
        <v>27</v>
      </c>
      <c r="E20" s="14" t="s">
        <v>41</v>
      </c>
      <c r="F20" s="43" t="s">
        <v>53</v>
      </c>
      <c r="G20" s="48"/>
      <c r="H20" s="28"/>
      <c r="I20" s="28">
        <v>60</v>
      </c>
      <c r="J20" s="29"/>
      <c r="K20" s="27">
        <v>60</v>
      </c>
      <c r="L20" s="28"/>
      <c r="M20" s="28"/>
      <c r="N20" s="29">
        <v>60</v>
      </c>
      <c r="O20" s="122"/>
      <c r="P20" s="39">
        <f>SUM(G5:G20)</f>
        <v>0</v>
      </c>
      <c r="Q20" s="40">
        <f aca="true" t="shared" si="15" ref="Q20:W20">SUM(H5:H20)</f>
        <v>0</v>
      </c>
      <c r="R20" s="40">
        <f t="shared" si="15"/>
        <v>370</v>
      </c>
      <c r="S20" s="41">
        <f t="shared" si="15"/>
        <v>0</v>
      </c>
      <c r="T20" s="72">
        <f t="shared" si="15"/>
        <v>370</v>
      </c>
      <c r="U20" s="40">
        <f t="shared" si="15"/>
        <v>310</v>
      </c>
      <c r="V20" s="40">
        <f t="shared" si="15"/>
        <v>300</v>
      </c>
      <c r="W20" s="41">
        <f t="shared" si="15"/>
        <v>360</v>
      </c>
      <c r="X20" s="194"/>
    </row>
    <row r="21" spans="1:24" ht="13.5" thickBot="1">
      <c r="A21" s="194"/>
      <c r="B21" s="197"/>
      <c r="C21" s="47">
        <v>17</v>
      </c>
      <c r="D21" s="9" t="s">
        <v>21</v>
      </c>
      <c r="E21" s="8" t="s">
        <v>32</v>
      </c>
      <c r="F21" s="42" t="s">
        <v>53</v>
      </c>
      <c r="G21" s="32"/>
      <c r="H21" s="16"/>
      <c r="I21" s="16"/>
      <c r="J21" s="17"/>
      <c r="K21" s="15"/>
      <c r="L21" s="16">
        <v>60</v>
      </c>
      <c r="M21" s="16"/>
      <c r="N21" s="17"/>
      <c r="O21" s="122"/>
      <c r="P21" s="23">
        <f>SUM(G5:G21)</f>
        <v>0</v>
      </c>
      <c r="Q21" s="21">
        <f aca="true" t="shared" si="16" ref="Q21:W21">SUM(H5:H21)</f>
        <v>0</v>
      </c>
      <c r="R21" s="21">
        <f t="shared" si="16"/>
        <v>370</v>
      </c>
      <c r="S21" s="22">
        <f t="shared" si="16"/>
        <v>0</v>
      </c>
      <c r="T21" s="73">
        <f t="shared" si="16"/>
        <v>370</v>
      </c>
      <c r="U21" s="21">
        <f t="shared" si="16"/>
        <v>370</v>
      </c>
      <c r="V21" s="21">
        <f t="shared" si="16"/>
        <v>300</v>
      </c>
      <c r="W21" s="22">
        <f t="shared" si="16"/>
        <v>360</v>
      </c>
      <c r="X21" s="194"/>
    </row>
    <row r="22" spans="1:24" ht="13.5" thickBot="1">
      <c r="A22" s="194"/>
      <c r="B22" s="197"/>
      <c r="C22" s="47">
        <v>18</v>
      </c>
      <c r="D22" s="9" t="s">
        <v>27</v>
      </c>
      <c r="E22" s="8" t="s">
        <v>42</v>
      </c>
      <c r="F22" s="42" t="s">
        <v>54</v>
      </c>
      <c r="G22" s="32"/>
      <c r="H22" s="16"/>
      <c r="I22" s="16">
        <v>40</v>
      </c>
      <c r="J22" s="17"/>
      <c r="K22" s="15">
        <v>40</v>
      </c>
      <c r="L22" s="16">
        <v>40</v>
      </c>
      <c r="M22" s="16"/>
      <c r="N22" s="17"/>
      <c r="O22" s="122"/>
      <c r="P22" s="23">
        <f>SUM(G5:G22)</f>
        <v>0</v>
      </c>
      <c r="Q22" s="21">
        <f aca="true" t="shared" si="17" ref="Q22:W22">SUM(H5:H22)</f>
        <v>0</v>
      </c>
      <c r="R22" s="21">
        <f t="shared" si="17"/>
        <v>410</v>
      </c>
      <c r="S22" s="22">
        <f t="shared" si="17"/>
        <v>0</v>
      </c>
      <c r="T22" s="73">
        <f t="shared" si="17"/>
        <v>410</v>
      </c>
      <c r="U22" s="21">
        <f t="shared" si="17"/>
        <v>410</v>
      </c>
      <c r="V22" s="21">
        <f t="shared" si="17"/>
        <v>300</v>
      </c>
      <c r="W22" s="22">
        <f t="shared" si="17"/>
        <v>360</v>
      </c>
      <c r="X22" s="194"/>
    </row>
    <row r="23" spans="1:24" ht="13.5" thickBot="1">
      <c r="A23" s="194"/>
      <c r="B23" s="197"/>
      <c r="C23" s="47">
        <v>19</v>
      </c>
      <c r="D23" s="9" t="s">
        <v>31</v>
      </c>
      <c r="E23" s="8" t="s">
        <v>32</v>
      </c>
      <c r="F23" s="42" t="s">
        <v>55</v>
      </c>
      <c r="G23" s="32"/>
      <c r="H23" s="16"/>
      <c r="I23" s="16"/>
      <c r="J23" s="17"/>
      <c r="K23" s="15"/>
      <c r="L23" s="16"/>
      <c r="M23" s="16"/>
      <c r="N23" s="17">
        <v>40</v>
      </c>
      <c r="O23" s="122"/>
      <c r="P23" s="23">
        <f>SUM(G5:G23)</f>
        <v>0</v>
      </c>
      <c r="Q23" s="21">
        <f aca="true" t="shared" si="18" ref="Q23:W23">SUM(H5:H23)</f>
        <v>0</v>
      </c>
      <c r="R23" s="21">
        <f t="shared" si="18"/>
        <v>410</v>
      </c>
      <c r="S23" s="22">
        <f t="shared" si="18"/>
        <v>0</v>
      </c>
      <c r="T23" s="73">
        <f t="shared" si="18"/>
        <v>410</v>
      </c>
      <c r="U23" s="21">
        <f t="shared" si="18"/>
        <v>410</v>
      </c>
      <c r="V23" s="21">
        <f t="shared" si="18"/>
        <v>300</v>
      </c>
      <c r="W23" s="22">
        <f t="shared" si="18"/>
        <v>400</v>
      </c>
      <c r="X23" s="194"/>
    </row>
    <row r="24" spans="1:24" ht="13.5" thickBot="1">
      <c r="A24" s="194"/>
      <c r="B24" s="197"/>
      <c r="C24" s="47">
        <v>20</v>
      </c>
      <c r="D24" s="55" t="s">
        <v>43</v>
      </c>
      <c r="E24" s="52" t="s">
        <v>32</v>
      </c>
      <c r="F24" s="56" t="s">
        <v>40</v>
      </c>
      <c r="G24" s="33"/>
      <c r="H24" s="19"/>
      <c r="I24" s="19"/>
      <c r="J24" s="20"/>
      <c r="K24" s="18"/>
      <c r="L24" s="19"/>
      <c r="M24" s="19">
        <v>100</v>
      </c>
      <c r="N24" s="20"/>
      <c r="O24" s="7"/>
      <c r="P24" s="24">
        <f>SUM(G5:G24)</f>
        <v>0</v>
      </c>
      <c r="Q24" s="25">
        <f aca="true" t="shared" si="19" ref="Q24:W24">SUM(H5:H24)</f>
        <v>0</v>
      </c>
      <c r="R24" s="25">
        <f t="shared" si="19"/>
        <v>410</v>
      </c>
      <c r="S24" s="26">
        <f t="shared" si="19"/>
        <v>0</v>
      </c>
      <c r="T24" s="74">
        <f t="shared" si="19"/>
        <v>410</v>
      </c>
      <c r="U24" s="25">
        <f t="shared" si="19"/>
        <v>410</v>
      </c>
      <c r="V24" s="25">
        <f t="shared" si="19"/>
        <v>400</v>
      </c>
      <c r="W24" s="26">
        <f t="shared" si="19"/>
        <v>400</v>
      </c>
      <c r="X24" s="194"/>
    </row>
    <row r="25" spans="1:24" ht="13.5" customHeight="1" thickBot="1">
      <c r="A25" s="193"/>
      <c r="B25" s="195">
        <v>500</v>
      </c>
      <c r="C25" s="54">
        <v>21</v>
      </c>
      <c r="D25" s="13" t="s">
        <v>27</v>
      </c>
      <c r="E25" s="14" t="s">
        <v>41</v>
      </c>
      <c r="F25" s="43" t="s">
        <v>56</v>
      </c>
      <c r="G25" s="27"/>
      <c r="H25" s="28"/>
      <c r="I25" s="28">
        <v>60</v>
      </c>
      <c r="J25" s="29"/>
      <c r="K25" s="27">
        <v>60</v>
      </c>
      <c r="L25" s="28"/>
      <c r="M25" s="28"/>
      <c r="N25" s="29">
        <v>60</v>
      </c>
      <c r="O25" s="122"/>
      <c r="P25" s="39">
        <f>SUM(G5:G25)</f>
        <v>0</v>
      </c>
      <c r="Q25" s="40">
        <f aca="true" t="shared" si="20" ref="Q25:W25">SUM(H5:H25)</f>
        <v>0</v>
      </c>
      <c r="R25" s="40">
        <f t="shared" si="20"/>
        <v>470</v>
      </c>
      <c r="S25" s="41">
        <f t="shared" si="20"/>
        <v>0</v>
      </c>
      <c r="T25" s="72">
        <f t="shared" si="20"/>
        <v>470</v>
      </c>
      <c r="U25" s="40">
        <f t="shared" si="20"/>
        <v>410</v>
      </c>
      <c r="V25" s="40">
        <f t="shared" si="20"/>
        <v>400</v>
      </c>
      <c r="W25" s="41">
        <f t="shared" si="20"/>
        <v>460</v>
      </c>
      <c r="X25" s="193"/>
    </row>
    <row r="26" spans="1:24" ht="13.5" thickBot="1">
      <c r="A26" s="193"/>
      <c r="B26" s="195"/>
      <c r="C26" s="54">
        <v>22</v>
      </c>
      <c r="D26" s="9" t="s">
        <v>2</v>
      </c>
      <c r="E26" s="8" t="s">
        <v>33</v>
      </c>
      <c r="F26" s="42" t="s">
        <v>45</v>
      </c>
      <c r="G26" s="15"/>
      <c r="H26" s="16"/>
      <c r="I26" s="16"/>
      <c r="J26" s="17">
        <v>70</v>
      </c>
      <c r="K26" s="15"/>
      <c r="L26" s="16">
        <v>60</v>
      </c>
      <c r="M26" s="16">
        <v>70</v>
      </c>
      <c r="N26" s="17"/>
      <c r="O26" s="122"/>
      <c r="P26" s="23">
        <f>SUM(G5:G26)</f>
        <v>0</v>
      </c>
      <c r="Q26" s="21">
        <f aca="true" t="shared" si="21" ref="Q26:W26">SUM(H5:H26)</f>
        <v>0</v>
      </c>
      <c r="R26" s="21">
        <f t="shared" si="21"/>
        <v>470</v>
      </c>
      <c r="S26" s="22">
        <f t="shared" si="21"/>
        <v>70</v>
      </c>
      <c r="T26" s="73">
        <f t="shared" si="21"/>
        <v>470</v>
      </c>
      <c r="U26" s="21">
        <f t="shared" si="21"/>
        <v>470</v>
      </c>
      <c r="V26" s="21">
        <f t="shared" si="21"/>
        <v>470</v>
      </c>
      <c r="W26" s="22">
        <f t="shared" si="21"/>
        <v>460</v>
      </c>
      <c r="X26" s="193"/>
    </row>
    <row r="27" spans="1:24" ht="13.5" thickBot="1">
      <c r="A27" s="193"/>
      <c r="B27" s="195"/>
      <c r="C27" s="54">
        <v>23</v>
      </c>
      <c r="D27" s="9" t="s">
        <v>27</v>
      </c>
      <c r="E27" s="8" t="s">
        <v>42</v>
      </c>
      <c r="F27" s="42" t="s">
        <v>57</v>
      </c>
      <c r="G27" s="15"/>
      <c r="H27" s="16"/>
      <c r="I27" s="16">
        <v>40</v>
      </c>
      <c r="J27" s="17"/>
      <c r="K27" s="15">
        <v>40</v>
      </c>
      <c r="L27" s="16">
        <v>40</v>
      </c>
      <c r="M27" s="16"/>
      <c r="N27" s="17"/>
      <c r="O27" s="122"/>
      <c r="P27" s="23">
        <f>SUM(G5:G27)</f>
        <v>0</v>
      </c>
      <c r="Q27" s="21">
        <f aca="true" t="shared" si="22" ref="Q27:W27">SUM(H5:H27)</f>
        <v>0</v>
      </c>
      <c r="R27" s="21">
        <f t="shared" si="22"/>
        <v>510</v>
      </c>
      <c r="S27" s="22">
        <f t="shared" si="22"/>
        <v>70</v>
      </c>
      <c r="T27" s="73">
        <f t="shared" si="22"/>
        <v>510</v>
      </c>
      <c r="U27" s="21">
        <f t="shared" si="22"/>
        <v>510</v>
      </c>
      <c r="V27" s="21">
        <f t="shared" si="22"/>
        <v>470</v>
      </c>
      <c r="W27" s="22">
        <f t="shared" si="22"/>
        <v>460</v>
      </c>
      <c r="X27" s="193"/>
    </row>
    <row r="28" spans="1:24" ht="13.5" thickBot="1">
      <c r="A28" s="193"/>
      <c r="B28" s="195"/>
      <c r="C28" s="54">
        <v>24</v>
      </c>
      <c r="D28" s="11" t="s">
        <v>1</v>
      </c>
      <c r="E28" s="12" t="s">
        <v>4</v>
      </c>
      <c r="F28" s="44" t="s">
        <v>58</v>
      </c>
      <c r="G28" s="18">
        <v>40</v>
      </c>
      <c r="H28" s="19"/>
      <c r="I28" s="19"/>
      <c r="J28" s="20"/>
      <c r="K28" s="18"/>
      <c r="L28" s="19"/>
      <c r="M28" s="19">
        <v>40</v>
      </c>
      <c r="N28" s="20">
        <v>40</v>
      </c>
      <c r="O28" s="7"/>
      <c r="P28" s="36">
        <f>SUM(G5:G28)</f>
        <v>40</v>
      </c>
      <c r="Q28" s="37">
        <f aca="true" t="shared" si="23" ref="Q28:W28">SUM(H5:H28)</f>
        <v>0</v>
      </c>
      <c r="R28" s="37">
        <f t="shared" si="23"/>
        <v>510</v>
      </c>
      <c r="S28" s="38">
        <f t="shared" si="23"/>
        <v>70</v>
      </c>
      <c r="T28" s="76">
        <f t="shared" si="23"/>
        <v>510</v>
      </c>
      <c r="U28" s="37">
        <f t="shared" si="23"/>
        <v>510</v>
      </c>
      <c r="V28" s="37">
        <f t="shared" si="23"/>
        <v>510</v>
      </c>
      <c r="W28" s="38">
        <f t="shared" si="23"/>
        <v>500</v>
      </c>
      <c r="X28" s="193"/>
    </row>
    <row r="29" spans="1:24" ht="13.5" thickBot="1">
      <c r="A29" s="194"/>
      <c r="B29" s="197">
        <v>600</v>
      </c>
      <c r="C29" s="71">
        <v>25</v>
      </c>
      <c r="D29" s="13" t="s">
        <v>27</v>
      </c>
      <c r="E29" s="14" t="s">
        <v>41</v>
      </c>
      <c r="F29" s="43" t="s">
        <v>59</v>
      </c>
      <c r="G29" s="27"/>
      <c r="H29" s="28"/>
      <c r="I29" s="28">
        <v>60</v>
      </c>
      <c r="J29" s="29"/>
      <c r="K29" s="27">
        <v>60</v>
      </c>
      <c r="L29" s="28"/>
      <c r="M29" s="28"/>
      <c r="N29" s="29">
        <v>60</v>
      </c>
      <c r="O29" s="51"/>
      <c r="P29" s="39">
        <f>SUM(G5:G29)</f>
        <v>40</v>
      </c>
      <c r="Q29" s="40">
        <f aca="true" t="shared" si="24" ref="Q29:W29">SUM(H5:H29)</f>
        <v>0</v>
      </c>
      <c r="R29" s="40">
        <f t="shared" si="24"/>
        <v>570</v>
      </c>
      <c r="S29" s="41">
        <f t="shared" si="24"/>
        <v>70</v>
      </c>
      <c r="T29" s="72">
        <f t="shared" si="24"/>
        <v>570</v>
      </c>
      <c r="U29" s="40">
        <f t="shared" si="24"/>
        <v>510</v>
      </c>
      <c r="V29" s="40">
        <f t="shared" si="24"/>
        <v>510</v>
      </c>
      <c r="W29" s="41">
        <f t="shared" si="24"/>
        <v>560</v>
      </c>
      <c r="X29" s="194"/>
    </row>
    <row r="30" spans="1:24" ht="13.5" customHeight="1" thickBot="1">
      <c r="A30" s="194"/>
      <c r="B30" s="197"/>
      <c r="C30" s="47">
        <v>26</v>
      </c>
      <c r="D30" s="9" t="s">
        <v>2</v>
      </c>
      <c r="E30" s="8" t="s">
        <v>33</v>
      </c>
      <c r="F30" s="42" t="s">
        <v>60</v>
      </c>
      <c r="G30" s="15"/>
      <c r="H30" s="16"/>
      <c r="I30" s="16"/>
      <c r="J30" s="17">
        <v>60</v>
      </c>
      <c r="K30" s="15"/>
      <c r="L30" s="16">
        <v>60</v>
      </c>
      <c r="M30" s="16">
        <v>60</v>
      </c>
      <c r="N30" s="17"/>
      <c r="O30" s="5"/>
      <c r="P30" s="23">
        <f>SUM(G5:G30)</f>
        <v>40</v>
      </c>
      <c r="Q30" s="21">
        <f aca="true" t="shared" si="25" ref="Q30:W30">SUM(H5:H30)</f>
        <v>0</v>
      </c>
      <c r="R30" s="21">
        <f t="shared" si="25"/>
        <v>570</v>
      </c>
      <c r="S30" s="22">
        <f t="shared" si="25"/>
        <v>130</v>
      </c>
      <c r="T30" s="73">
        <f t="shared" si="25"/>
        <v>570</v>
      </c>
      <c r="U30" s="21">
        <f t="shared" si="25"/>
        <v>570</v>
      </c>
      <c r="V30" s="21">
        <f t="shared" si="25"/>
        <v>570</v>
      </c>
      <c r="W30" s="22">
        <f t="shared" si="25"/>
        <v>560</v>
      </c>
      <c r="X30" s="194"/>
    </row>
    <row r="31" spans="1:24" ht="13.5" thickBot="1">
      <c r="A31" s="194"/>
      <c r="B31" s="197"/>
      <c r="C31" s="47">
        <v>27</v>
      </c>
      <c r="D31" s="9" t="s">
        <v>27</v>
      </c>
      <c r="E31" s="8" t="s">
        <v>42</v>
      </c>
      <c r="F31" s="42" t="s">
        <v>61</v>
      </c>
      <c r="G31" s="15"/>
      <c r="H31" s="16"/>
      <c r="I31" s="16">
        <v>40</v>
      </c>
      <c r="J31" s="17"/>
      <c r="K31" s="15">
        <v>40</v>
      </c>
      <c r="L31" s="16">
        <v>40</v>
      </c>
      <c r="M31" s="16"/>
      <c r="N31" s="17"/>
      <c r="O31" s="5"/>
      <c r="P31" s="23">
        <f>SUM(G5:G31)</f>
        <v>40</v>
      </c>
      <c r="Q31" s="21">
        <f aca="true" t="shared" si="26" ref="Q31:W31">SUM(H5:H31)</f>
        <v>0</v>
      </c>
      <c r="R31" s="21">
        <f t="shared" si="26"/>
        <v>610</v>
      </c>
      <c r="S31" s="22">
        <f t="shared" si="26"/>
        <v>130</v>
      </c>
      <c r="T31" s="73">
        <f t="shared" si="26"/>
        <v>610</v>
      </c>
      <c r="U31" s="21">
        <f t="shared" si="26"/>
        <v>610</v>
      </c>
      <c r="V31" s="21">
        <f t="shared" si="26"/>
        <v>570</v>
      </c>
      <c r="W31" s="22">
        <f t="shared" si="26"/>
        <v>560</v>
      </c>
      <c r="X31" s="194"/>
    </row>
    <row r="32" spans="1:24" ht="13.5" thickBot="1">
      <c r="A32" s="194"/>
      <c r="B32" s="197"/>
      <c r="C32" s="47">
        <v>28</v>
      </c>
      <c r="D32" s="11" t="s">
        <v>1</v>
      </c>
      <c r="E32" s="12" t="s">
        <v>4</v>
      </c>
      <c r="F32" s="44" t="s">
        <v>62</v>
      </c>
      <c r="G32" s="18">
        <v>40</v>
      </c>
      <c r="H32" s="19"/>
      <c r="I32" s="19"/>
      <c r="J32" s="20"/>
      <c r="K32" s="18"/>
      <c r="L32" s="19"/>
      <c r="M32" s="19">
        <v>40</v>
      </c>
      <c r="N32" s="20">
        <v>40</v>
      </c>
      <c r="O32" s="5"/>
      <c r="P32" s="24">
        <f>SUM(G5:G32)</f>
        <v>80</v>
      </c>
      <c r="Q32" s="25">
        <f aca="true" t="shared" si="27" ref="Q32:W32">SUM(H5:H32)</f>
        <v>0</v>
      </c>
      <c r="R32" s="25">
        <f t="shared" si="27"/>
        <v>610</v>
      </c>
      <c r="S32" s="26">
        <f t="shared" si="27"/>
        <v>130</v>
      </c>
      <c r="T32" s="74">
        <f t="shared" si="27"/>
        <v>610</v>
      </c>
      <c r="U32" s="25">
        <f t="shared" si="27"/>
        <v>610</v>
      </c>
      <c r="V32" s="25">
        <f t="shared" si="27"/>
        <v>610</v>
      </c>
      <c r="W32" s="26">
        <f t="shared" si="27"/>
        <v>600</v>
      </c>
      <c r="X32" s="194"/>
    </row>
    <row r="33" spans="1:24" ht="13.5" thickBot="1">
      <c r="A33" s="193"/>
      <c r="B33" s="195">
        <v>700</v>
      </c>
      <c r="C33" s="71">
        <v>29</v>
      </c>
      <c r="D33" s="13" t="s">
        <v>27</v>
      </c>
      <c r="E33" s="14" t="s">
        <v>41</v>
      </c>
      <c r="F33" s="43" t="s">
        <v>63</v>
      </c>
      <c r="G33" s="27"/>
      <c r="H33" s="28"/>
      <c r="I33" s="28">
        <v>60</v>
      </c>
      <c r="J33" s="29"/>
      <c r="K33" s="27">
        <v>60</v>
      </c>
      <c r="L33" s="28"/>
      <c r="M33" s="28"/>
      <c r="N33" s="29">
        <v>60</v>
      </c>
      <c r="O33" s="51"/>
      <c r="P33" s="49">
        <f>SUM(G5:G33)</f>
        <v>80</v>
      </c>
      <c r="Q33" s="30">
        <f aca="true" t="shared" si="28" ref="Q33:W33">SUM(H5:H33)</f>
        <v>0</v>
      </c>
      <c r="R33" s="30">
        <f t="shared" si="28"/>
        <v>670</v>
      </c>
      <c r="S33" s="31">
        <f t="shared" si="28"/>
        <v>130</v>
      </c>
      <c r="T33" s="75">
        <f t="shared" si="28"/>
        <v>670</v>
      </c>
      <c r="U33" s="30">
        <f t="shared" si="28"/>
        <v>610</v>
      </c>
      <c r="V33" s="30">
        <f t="shared" si="28"/>
        <v>610</v>
      </c>
      <c r="W33" s="31">
        <f t="shared" si="28"/>
        <v>660</v>
      </c>
      <c r="X33" s="193"/>
    </row>
    <row r="34" spans="1:24" ht="13.5" customHeight="1" thickBot="1">
      <c r="A34" s="193"/>
      <c r="B34" s="195"/>
      <c r="C34" s="47">
        <v>30</v>
      </c>
      <c r="D34" s="9" t="s">
        <v>2</v>
      </c>
      <c r="E34" s="8" t="s">
        <v>33</v>
      </c>
      <c r="F34" s="42" t="s">
        <v>64</v>
      </c>
      <c r="G34" s="15"/>
      <c r="H34" s="16"/>
      <c r="I34" s="16"/>
      <c r="J34" s="17">
        <v>60</v>
      </c>
      <c r="K34" s="15"/>
      <c r="L34" s="16">
        <v>60</v>
      </c>
      <c r="M34" s="16">
        <v>60</v>
      </c>
      <c r="N34" s="17"/>
      <c r="O34" s="5"/>
      <c r="P34" s="23">
        <f>SUM(G5:G34)</f>
        <v>80</v>
      </c>
      <c r="Q34" s="21">
        <f aca="true" t="shared" si="29" ref="Q34:W34">SUM(H5:H34)</f>
        <v>0</v>
      </c>
      <c r="R34" s="21">
        <f t="shared" si="29"/>
        <v>670</v>
      </c>
      <c r="S34" s="22">
        <f t="shared" si="29"/>
        <v>190</v>
      </c>
      <c r="T34" s="73">
        <f t="shared" si="29"/>
        <v>670</v>
      </c>
      <c r="U34" s="21">
        <f t="shared" si="29"/>
        <v>670</v>
      </c>
      <c r="V34" s="21">
        <f t="shared" si="29"/>
        <v>670</v>
      </c>
      <c r="W34" s="22">
        <f t="shared" si="29"/>
        <v>660</v>
      </c>
      <c r="X34" s="193"/>
    </row>
    <row r="35" spans="1:24" ht="13.5" thickBot="1">
      <c r="A35" s="193"/>
      <c r="B35" s="195"/>
      <c r="C35" s="47">
        <v>31</v>
      </c>
      <c r="D35" s="9" t="s">
        <v>27</v>
      </c>
      <c r="E35" s="8" t="s">
        <v>42</v>
      </c>
      <c r="F35" s="42" t="s">
        <v>65</v>
      </c>
      <c r="G35" s="15"/>
      <c r="H35" s="16"/>
      <c r="I35" s="16">
        <v>40</v>
      </c>
      <c r="J35" s="17"/>
      <c r="K35" s="15">
        <v>40</v>
      </c>
      <c r="L35" s="16">
        <v>40</v>
      </c>
      <c r="M35" s="16"/>
      <c r="N35" s="17"/>
      <c r="O35" s="5"/>
      <c r="P35" s="23">
        <f>SUM(G5:G35)</f>
        <v>80</v>
      </c>
      <c r="Q35" s="21">
        <f aca="true" t="shared" si="30" ref="Q35:W35">SUM(H5:H35)</f>
        <v>0</v>
      </c>
      <c r="R35" s="21">
        <f t="shared" si="30"/>
        <v>710</v>
      </c>
      <c r="S35" s="22">
        <f t="shared" si="30"/>
        <v>190</v>
      </c>
      <c r="T35" s="73">
        <f t="shared" si="30"/>
        <v>710</v>
      </c>
      <c r="U35" s="21">
        <f t="shared" si="30"/>
        <v>710</v>
      </c>
      <c r="V35" s="21">
        <f t="shared" si="30"/>
        <v>670</v>
      </c>
      <c r="W35" s="22">
        <f t="shared" si="30"/>
        <v>660</v>
      </c>
      <c r="X35" s="193"/>
    </row>
    <row r="36" spans="1:24" ht="13.5" thickBot="1">
      <c r="A36" s="193"/>
      <c r="B36" s="195"/>
      <c r="C36" s="47">
        <v>32</v>
      </c>
      <c r="D36" s="11" t="s">
        <v>1</v>
      </c>
      <c r="E36" s="12" t="s">
        <v>4</v>
      </c>
      <c r="F36" s="44" t="s">
        <v>68</v>
      </c>
      <c r="G36" s="18">
        <v>40</v>
      </c>
      <c r="H36" s="19"/>
      <c r="I36" s="19"/>
      <c r="J36" s="20"/>
      <c r="K36" s="18"/>
      <c r="L36" s="19"/>
      <c r="M36" s="19">
        <v>40</v>
      </c>
      <c r="N36" s="20">
        <v>40</v>
      </c>
      <c r="O36" s="6"/>
      <c r="P36" s="36">
        <f>SUM(G5:G36)</f>
        <v>120</v>
      </c>
      <c r="Q36" s="37">
        <f aca="true" t="shared" si="31" ref="Q36:W36">SUM(H5:H36)</f>
        <v>0</v>
      </c>
      <c r="R36" s="37">
        <f t="shared" si="31"/>
        <v>710</v>
      </c>
      <c r="S36" s="38">
        <f t="shared" si="31"/>
        <v>190</v>
      </c>
      <c r="T36" s="76">
        <f t="shared" si="31"/>
        <v>710</v>
      </c>
      <c r="U36" s="37">
        <f t="shared" si="31"/>
        <v>710</v>
      </c>
      <c r="V36" s="37">
        <f t="shared" si="31"/>
        <v>710</v>
      </c>
      <c r="W36" s="38">
        <f t="shared" si="31"/>
        <v>700</v>
      </c>
      <c r="X36" s="193"/>
    </row>
    <row r="37" spans="1:24" ht="13.5" thickBot="1">
      <c r="A37" s="194"/>
      <c r="B37" s="197">
        <v>800</v>
      </c>
      <c r="C37" s="71">
        <v>33</v>
      </c>
      <c r="D37" s="13" t="s">
        <v>27</v>
      </c>
      <c r="E37" s="14" t="s">
        <v>41</v>
      </c>
      <c r="F37" s="43" t="s">
        <v>66</v>
      </c>
      <c r="G37" s="27"/>
      <c r="H37" s="28"/>
      <c r="I37" s="28">
        <v>60</v>
      </c>
      <c r="J37" s="29"/>
      <c r="K37" s="27">
        <v>60</v>
      </c>
      <c r="L37" s="28"/>
      <c r="M37" s="28"/>
      <c r="N37" s="29">
        <v>60</v>
      </c>
      <c r="O37" s="51"/>
      <c r="P37" s="39">
        <f>SUM(G5:G37)</f>
        <v>120</v>
      </c>
      <c r="Q37" s="40">
        <f aca="true" t="shared" si="32" ref="Q37:W37">SUM(H5:H37)</f>
        <v>0</v>
      </c>
      <c r="R37" s="40">
        <f t="shared" si="32"/>
        <v>770</v>
      </c>
      <c r="S37" s="41">
        <f t="shared" si="32"/>
        <v>190</v>
      </c>
      <c r="T37" s="72">
        <f t="shared" si="32"/>
        <v>770</v>
      </c>
      <c r="U37" s="40">
        <f t="shared" si="32"/>
        <v>710</v>
      </c>
      <c r="V37" s="40">
        <f t="shared" si="32"/>
        <v>710</v>
      </c>
      <c r="W37" s="41">
        <f t="shared" si="32"/>
        <v>760</v>
      </c>
      <c r="X37" s="194"/>
    </row>
    <row r="38" spans="1:24" ht="13.5" thickBot="1">
      <c r="A38" s="194"/>
      <c r="B38" s="197"/>
      <c r="C38" s="47">
        <v>34</v>
      </c>
      <c r="D38" s="9" t="s">
        <v>2</v>
      </c>
      <c r="E38" s="8" t="s">
        <v>24</v>
      </c>
      <c r="F38" s="42" t="s">
        <v>67</v>
      </c>
      <c r="G38" s="15"/>
      <c r="H38" s="16"/>
      <c r="I38" s="16"/>
      <c r="J38" s="17">
        <v>60</v>
      </c>
      <c r="K38" s="15"/>
      <c r="L38" s="16">
        <v>60</v>
      </c>
      <c r="M38" s="16"/>
      <c r="N38" s="17"/>
      <c r="O38" s="5"/>
      <c r="P38" s="23">
        <f>SUM(G5:G38)</f>
        <v>120</v>
      </c>
      <c r="Q38" s="21">
        <f aca="true" t="shared" si="33" ref="Q38:W38">SUM(H5:H38)</f>
        <v>0</v>
      </c>
      <c r="R38" s="21">
        <f t="shared" si="33"/>
        <v>770</v>
      </c>
      <c r="S38" s="22">
        <f t="shared" si="33"/>
        <v>250</v>
      </c>
      <c r="T38" s="73">
        <f t="shared" si="33"/>
        <v>770</v>
      </c>
      <c r="U38" s="21">
        <f t="shared" si="33"/>
        <v>770</v>
      </c>
      <c r="V38" s="21">
        <f t="shared" si="33"/>
        <v>710</v>
      </c>
      <c r="W38" s="22">
        <f t="shared" si="33"/>
        <v>760</v>
      </c>
      <c r="X38" s="194"/>
    </row>
    <row r="39" spans="1:24" ht="13.5" thickBot="1">
      <c r="A39" s="194"/>
      <c r="B39" s="197"/>
      <c r="C39" s="47">
        <v>35</v>
      </c>
      <c r="D39" s="9" t="s">
        <v>27</v>
      </c>
      <c r="E39" s="8" t="s">
        <v>42</v>
      </c>
      <c r="F39" s="42" t="s">
        <v>71</v>
      </c>
      <c r="G39" s="15"/>
      <c r="H39" s="16"/>
      <c r="I39" s="16">
        <v>40</v>
      </c>
      <c r="J39" s="17"/>
      <c r="K39" s="15">
        <v>40</v>
      </c>
      <c r="L39" s="16">
        <v>40</v>
      </c>
      <c r="M39" s="16"/>
      <c r="N39" s="17"/>
      <c r="O39" s="5"/>
      <c r="P39" s="23">
        <f>SUM(G5:G39)</f>
        <v>120</v>
      </c>
      <c r="Q39" s="21">
        <f aca="true" t="shared" si="34" ref="Q39:W39">SUM(H5:H39)</f>
        <v>0</v>
      </c>
      <c r="R39" s="21">
        <f t="shared" si="34"/>
        <v>810</v>
      </c>
      <c r="S39" s="22">
        <f t="shared" si="34"/>
        <v>250</v>
      </c>
      <c r="T39" s="73">
        <f t="shared" si="34"/>
        <v>810</v>
      </c>
      <c r="U39" s="21">
        <f t="shared" si="34"/>
        <v>810</v>
      </c>
      <c r="V39" s="21">
        <f t="shared" si="34"/>
        <v>710</v>
      </c>
      <c r="W39" s="22">
        <f t="shared" si="34"/>
        <v>760</v>
      </c>
      <c r="X39" s="194"/>
    </row>
    <row r="40" spans="1:24" ht="13.5" thickBot="1">
      <c r="A40" s="194"/>
      <c r="B40" s="197"/>
      <c r="C40" s="47">
        <v>36</v>
      </c>
      <c r="D40" s="11" t="s">
        <v>1</v>
      </c>
      <c r="E40" s="12" t="s">
        <v>4</v>
      </c>
      <c r="F40" s="44" t="s">
        <v>69</v>
      </c>
      <c r="G40" s="18">
        <v>40</v>
      </c>
      <c r="H40" s="19"/>
      <c r="I40" s="19"/>
      <c r="J40" s="20"/>
      <c r="K40" s="18"/>
      <c r="L40" s="19"/>
      <c r="M40" s="19">
        <v>40</v>
      </c>
      <c r="N40" s="20">
        <v>40</v>
      </c>
      <c r="O40" s="6"/>
      <c r="P40" s="24">
        <f>SUM(G5:G40)</f>
        <v>160</v>
      </c>
      <c r="Q40" s="25">
        <f aca="true" t="shared" si="35" ref="Q40:W40">SUM(H5:H40)</f>
        <v>0</v>
      </c>
      <c r="R40" s="25">
        <f t="shared" si="35"/>
        <v>810</v>
      </c>
      <c r="S40" s="26">
        <f t="shared" si="35"/>
        <v>250</v>
      </c>
      <c r="T40" s="74">
        <f t="shared" si="35"/>
        <v>810</v>
      </c>
      <c r="U40" s="25">
        <f t="shared" si="35"/>
        <v>810</v>
      </c>
      <c r="V40" s="25">
        <f t="shared" si="35"/>
        <v>750</v>
      </c>
      <c r="W40" s="26">
        <f t="shared" si="35"/>
        <v>800</v>
      </c>
      <c r="X40" s="194"/>
    </row>
    <row r="41" spans="1:24" ht="13.5" thickBot="1">
      <c r="A41" s="193"/>
      <c r="B41" s="195">
        <v>900</v>
      </c>
      <c r="C41" s="71">
        <v>37</v>
      </c>
      <c r="D41" s="13" t="s">
        <v>27</v>
      </c>
      <c r="E41" s="14" t="s">
        <v>41</v>
      </c>
      <c r="F41" s="43" t="s">
        <v>73</v>
      </c>
      <c r="G41" s="27"/>
      <c r="H41" s="28"/>
      <c r="I41" s="28">
        <v>60</v>
      </c>
      <c r="J41" s="29"/>
      <c r="K41" s="27">
        <v>60</v>
      </c>
      <c r="L41" s="28"/>
      <c r="M41" s="28"/>
      <c r="N41" s="29">
        <v>60</v>
      </c>
      <c r="O41" s="51"/>
      <c r="P41" s="39">
        <f>SUM(G5:G41)</f>
        <v>160</v>
      </c>
      <c r="Q41" s="40">
        <f aca="true" t="shared" si="36" ref="Q41:W41">SUM(H5:H41)</f>
        <v>0</v>
      </c>
      <c r="R41" s="40">
        <f t="shared" si="36"/>
        <v>870</v>
      </c>
      <c r="S41" s="41">
        <f t="shared" si="36"/>
        <v>250</v>
      </c>
      <c r="T41" s="72">
        <f t="shared" si="36"/>
        <v>870</v>
      </c>
      <c r="U41" s="40">
        <f t="shared" si="36"/>
        <v>810</v>
      </c>
      <c r="V41" s="40">
        <f t="shared" si="36"/>
        <v>750</v>
      </c>
      <c r="W41" s="41">
        <f t="shared" si="36"/>
        <v>860</v>
      </c>
      <c r="X41" s="193"/>
    </row>
    <row r="42" spans="1:24" ht="13.5" thickBot="1">
      <c r="A42" s="193"/>
      <c r="B42" s="195"/>
      <c r="C42" s="47">
        <v>38</v>
      </c>
      <c r="D42" s="9" t="s">
        <v>2</v>
      </c>
      <c r="E42" s="8" t="s">
        <v>24</v>
      </c>
      <c r="F42" s="42" t="s">
        <v>70</v>
      </c>
      <c r="G42" s="15"/>
      <c r="H42" s="16"/>
      <c r="I42" s="16"/>
      <c r="J42" s="17">
        <v>60</v>
      </c>
      <c r="K42" s="15"/>
      <c r="L42" s="16">
        <v>60</v>
      </c>
      <c r="M42" s="16"/>
      <c r="N42" s="17"/>
      <c r="O42" s="5"/>
      <c r="P42" s="23">
        <f>SUM(G5:G42)</f>
        <v>160</v>
      </c>
      <c r="Q42" s="21">
        <f aca="true" t="shared" si="37" ref="Q42:W42">SUM(H5:H42)</f>
        <v>0</v>
      </c>
      <c r="R42" s="21">
        <f t="shared" si="37"/>
        <v>870</v>
      </c>
      <c r="S42" s="22">
        <f t="shared" si="37"/>
        <v>310</v>
      </c>
      <c r="T42" s="73">
        <f t="shared" si="37"/>
        <v>870</v>
      </c>
      <c r="U42" s="21">
        <f t="shared" si="37"/>
        <v>870</v>
      </c>
      <c r="V42" s="21">
        <f t="shared" si="37"/>
        <v>750</v>
      </c>
      <c r="W42" s="22">
        <f t="shared" si="37"/>
        <v>860</v>
      </c>
      <c r="X42" s="193"/>
    </row>
    <row r="43" spans="1:24" ht="13.5" thickBot="1">
      <c r="A43" s="193"/>
      <c r="B43" s="195"/>
      <c r="C43" s="47">
        <v>39</v>
      </c>
      <c r="D43" s="9" t="s">
        <v>27</v>
      </c>
      <c r="E43" s="8" t="s">
        <v>42</v>
      </c>
      <c r="F43" s="42" t="s">
        <v>74</v>
      </c>
      <c r="G43" s="15"/>
      <c r="H43" s="16"/>
      <c r="I43" s="16">
        <v>40</v>
      </c>
      <c r="J43" s="17"/>
      <c r="K43" s="15">
        <v>40</v>
      </c>
      <c r="L43" s="16">
        <v>40</v>
      </c>
      <c r="M43" s="16"/>
      <c r="N43" s="17"/>
      <c r="O43" s="5"/>
      <c r="P43" s="23">
        <f>SUM(G5:G43)</f>
        <v>160</v>
      </c>
      <c r="Q43" s="21">
        <f aca="true" t="shared" si="38" ref="Q43:W43">SUM(H5:H43)</f>
        <v>0</v>
      </c>
      <c r="R43" s="21">
        <f t="shared" si="38"/>
        <v>910</v>
      </c>
      <c r="S43" s="22">
        <f t="shared" si="38"/>
        <v>310</v>
      </c>
      <c r="T43" s="73">
        <f t="shared" si="38"/>
        <v>910</v>
      </c>
      <c r="U43" s="21">
        <f t="shared" si="38"/>
        <v>910</v>
      </c>
      <c r="V43" s="21">
        <f t="shared" si="38"/>
        <v>750</v>
      </c>
      <c r="W43" s="22">
        <f t="shared" si="38"/>
        <v>860</v>
      </c>
      <c r="X43" s="193"/>
    </row>
    <row r="44" spans="1:24" ht="13.5" thickBot="1">
      <c r="A44" s="193"/>
      <c r="B44" s="195"/>
      <c r="C44" s="47">
        <v>40</v>
      </c>
      <c r="D44" s="11" t="s">
        <v>1</v>
      </c>
      <c r="E44" s="12" t="s">
        <v>4</v>
      </c>
      <c r="F44" s="44" t="s">
        <v>72</v>
      </c>
      <c r="G44" s="18">
        <v>40</v>
      </c>
      <c r="H44" s="19"/>
      <c r="I44" s="19"/>
      <c r="J44" s="20"/>
      <c r="K44" s="18"/>
      <c r="L44" s="19"/>
      <c r="M44" s="19">
        <v>40</v>
      </c>
      <c r="N44" s="20">
        <v>40</v>
      </c>
      <c r="O44" s="6"/>
      <c r="P44" s="24">
        <f>SUM(G5:G44)</f>
        <v>200</v>
      </c>
      <c r="Q44" s="25">
        <f aca="true" t="shared" si="39" ref="Q44:W44">SUM(H5:H44)</f>
        <v>0</v>
      </c>
      <c r="R44" s="25">
        <f t="shared" si="39"/>
        <v>910</v>
      </c>
      <c r="S44" s="26">
        <f t="shared" si="39"/>
        <v>310</v>
      </c>
      <c r="T44" s="74">
        <f t="shared" si="39"/>
        <v>910</v>
      </c>
      <c r="U44" s="25">
        <f t="shared" si="39"/>
        <v>910</v>
      </c>
      <c r="V44" s="25">
        <f t="shared" si="39"/>
        <v>790</v>
      </c>
      <c r="W44" s="26">
        <f t="shared" si="39"/>
        <v>900</v>
      </c>
      <c r="X44" s="193"/>
    </row>
    <row r="45" spans="1:24" ht="13.5" thickBot="1">
      <c r="A45" s="194"/>
      <c r="B45" s="197">
        <v>1000</v>
      </c>
      <c r="C45" s="71">
        <v>41</v>
      </c>
      <c r="D45" s="13" t="s">
        <v>27</v>
      </c>
      <c r="E45" s="14" t="s">
        <v>41</v>
      </c>
      <c r="F45" s="43" t="s">
        <v>75</v>
      </c>
      <c r="G45" s="27"/>
      <c r="H45" s="28"/>
      <c r="I45" s="28">
        <v>60</v>
      </c>
      <c r="J45" s="29"/>
      <c r="K45" s="27">
        <v>60</v>
      </c>
      <c r="L45" s="28"/>
      <c r="M45" s="28"/>
      <c r="N45" s="29">
        <v>60</v>
      </c>
      <c r="O45" s="53"/>
      <c r="P45" s="49">
        <f>SUM(G5:G45)</f>
        <v>200</v>
      </c>
      <c r="Q45" s="30">
        <f aca="true" t="shared" si="40" ref="Q45:W45">SUM(H5:H45)</f>
        <v>0</v>
      </c>
      <c r="R45" s="30">
        <f t="shared" si="40"/>
        <v>970</v>
      </c>
      <c r="S45" s="31">
        <f t="shared" si="40"/>
        <v>310</v>
      </c>
      <c r="T45" s="75">
        <f t="shared" si="40"/>
        <v>970</v>
      </c>
      <c r="U45" s="30">
        <f t="shared" si="40"/>
        <v>910</v>
      </c>
      <c r="V45" s="30">
        <f t="shared" si="40"/>
        <v>790</v>
      </c>
      <c r="W45" s="31">
        <f t="shared" si="40"/>
        <v>960</v>
      </c>
      <c r="X45" s="194"/>
    </row>
    <row r="46" spans="1:24" ht="13.5" thickBot="1">
      <c r="A46" s="194"/>
      <c r="B46" s="197"/>
      <c r="C46" s="47">
        <v>42</v>
      </c>
      <c r="D46" s="9" t="s">
        <v>2</v>
      </c>
      <c r="E46" s="8" t="s">
        <v>24</v>
      </c>
      <c r="F46" s="42" t="s">
        <v>53</v>
      </c>
      <c r="G46" s="15"/>
      <c r="H46" s="16"/>
      <c r="I46" s="16"/>
      <c r="J46" s="17">
        <v>60</v>
      </c>
      <c r="K46" s="15"/>
      <c r="L46" s="16">
        <v>60</v>
      </c>
      <c r="M46" s="16"/>
      <c r="N46" s="17"/>
      <c r="O46" s="5"/>
      <c r="P46" s="23">
        <f>SUM(G5:G46)</f>
        <v>200</v>
      </c>
      <c r="Q46" s="21">
        <f aca="true" t="shared" si="41" ref="Q46:W46">SUM(H5:H46)</f>
        <v>0</v>
      </c>
      <c r="R46" s="21">
        <f t="shared" si="41"/>
        <v>970</v>
      </c>
      <c r="S46" s="22">
        <f t="shared" si="41"/>
        <v>370</v>
      </c>
      <c r="T46" s="73">
        <f t="shared" si="41"/>
        <v>970</v>
      </c>
      <c r="U46" s="21">
        <f t="shared" si="41"/>
        <v>970</v>
      </c>
      <c r="V46" s="21">
        <f t="shared" si="41"/>
        <v>790</v>
      </c>
      <c r="W46" s="22">
        <f t="shared" si="41"/>
        <v>960</v>
      </c>
      <c r="X46" s="194"/>
    </row>
    <row r="47" spans="1:24" ht="13.5" thickBot="1">
      <c r="A47" s="194"/>
      <c r="B47" s="197"/>
      <c r="C47" s="47">
        <v>43</v>
      </c>
      <c r="D47" s="9" t="s">
        <v>27</v>
      </c>
      <c r="E47" s="8" t="s">
        <v>42</v>
      </c>
      <c r="F47" s="42" t="s">
        <v>76</v>
      </c>
      <c r="G47" s="15"/>
      <c r="H47" s="16"/>
      <c r="I47" s="16">
        <v>30</v>
      </c>
      <c r="J47" s="17"/>
      <c r="K47" s="15">
        <v>30</v>
      </c>
      <c r="L47" s="16">
        <v>30</v>
      </c>
      <c r="M47" s="16"/>
      <c r="N47" s="17"/>
      <c r="O47" s="5"/>
      <c r="P47" s="23">
        <f>SUM(G5:G47)</f>
        <v>200</v>
      </c>
      <c r="Q47" s="21">
        <f aca="true" t="shared" si="42" ref="Q47:W47">SUM(H5:H47)</f>
        <v>0</v>
      </c>
      <c r="R47" s="21">
        <f t="shared" si="42"/>
        <v>1000</v>
      </c>
      <c r="S47" s="22">
        <f t="shared" si="42"/>
        <v>370</v>
      </c>
      <c r="T47" s="73">
        <f t="shared" si="42"/>
        <v>1000</v>
      </c>
      <c r="U47" s="21">
        <f t="shared" si="42"/>
        <v>1000</v>
      </c>
      <c r="V47" s="21">
        <f t="shared" si="42"/>
        <v>790</v>
      </c>
      <c r="W47" s="22">
        <f t="shared" si="42"/>
        <v>960</v>
      </c>
      <c r="X47" s="194"/>
    </row>
    <row r="48" spans="1:24" ht="13.5" thickBot="1">
      <c r="A48" s="194"/>
      <c r="B48" s="220"/>
      <c r="C48" s="47">
        <v>44</v>
      </c>
      <c r="D48" s="11" t="s">
        <v>0</v>
      </c>
      <c r="E48" s="12" t="s">
        <v>77</v>
      </c>
      <c r="F48" s="44" t="s">
        <v>79</v>
      </c>
      <c r="G48" s="18" t="s">
        <v>78</v>
      </c>
      <c r="H48" s="19">
        <v>210</v>
      </c>
      <c r="I48" s="19"/>
      <c r="J48" s="20"/>
      <c r="K48" s="18"/>
      <c r="L48" s="19"/>
      <c r="M48" s="19">
        <v>210</v>
      </c>
      <c r="N48" s="20">
        <v>40</v>
      </c>
      <c r="O48" s="6"/>
      <c r="P48" s="24">
        <f>SUM(G5:G48)</f>
        <v>200</v>
      </c>
      <c r="Q48" s="25">
        <f aca="true" t="shared" si="43" ref="Q48:W48">SUM(H5:H48)</f>
        <v>210</v>
      </c>
      <c r="R48" s="25">
        <f t="shared" si="43"/>
        <v>1000</v>
      </c>
      <c r="S48" s="26">
        <f t="shared" si="43"/>
        <v>370</v>
      </c>
      <c r="T48" s="74">
        <f t="shared" si="43"/>
        <v>1000</v>
      </c>
      <c r="U48" s="25">
        <f t="shared" si="43"/>
        <v>1000</v>
      </c>
      <c r="V48" s="25">
        <f t="shared" si="43"/>
        <v>1000</v>
      </c>
      <c r="W48" s="26">
        <f t="shared" si="43"/>
        <v>1000</v>
      </c>
      <c r="X48" s="194"/>
    </row>
    <row r="49" spans="1:24" ht="12.75">
      <c r="A49" s="163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63"/>
    </row>
    <row r="50" spans="10:19" ht="12.75">
      <c r="J50"/>
      <c r="S50"/>
    </row>
    <row r="51" spans="10:19" ht="12.75">
      <c r="J51"/>
      <c r="S51"/>
    </row>
    <row r="52" spans="10:19" ht="12.75">
      <c r="J52"/>
      <c r="S52"/>
    </row>
    <row r="53" spans="10:19" ht="12.75">
      <c r="J53"/>
      <c r="S53"/>
    </row>
    <row r="54" spans="10:19" ht="12.75">
      <c r="J54"/>
      <c r="S54"/>
    </row>
    <row r="55" spans="10:19" ht="12.75">
      <c r="J55"/>
      <c r="S55"/>
    </row>
    <row r="56" spans="10:19" ht="12.75">
      <c r="J56"/>
      <c r="S56"/>
    </row>
    <row r="57" spans="10:19" ht="12.75">
      <c r="J57"/>
      <c r="S57"/>
    </row>
    <row r="58" spans="10:19" ht="12.75">
      <c r="J58"/>
      <c r="S58"/>
    </row>
    <row r="59" spans="10:19" ht="12.75">
      <c r="J59"/>
      <c r="S59"/>
    </row>
    <row r="60" spans="10:19" ht="12.75">
      <c r="J60"/>
      <c r="S60"/>
    </row>
    <row r="61" spans="10:19" ht="12.75">
      <c r="J61"/>
      <c r="S61"/>
    </row>
    <row r="62" spans="10:19" ht="12.75">
      <c r="J62"/>
      <c r="S62"/>
    </row>
    <row r="63" spans="10:19" ht="12.75">
      <c r="J63"/>
      <c r="S63"/>
    </row>
    <row r="64" spans="10:19" ht="12.75">
      <c r="J64"/>
      <c r="S64"/>
    </row>
  </sheetData>
  <mergeCells count="37">
    <mergeCell ref="B41:B44"/>
    <mergeCell ref="B45:B48"/>
    <mergeCell ref="B20:B24"/>
    <mergeCell ref="B25:B28"/>
    <mergeCell ref="B29:B32"/>
    <mergeCell ref="G2:N2"/>
    <mergeCell ref="P2:W2"/>
    <mergeCell ref="G3:J3"/>
    <mergeCell ref="K3:N3"/>
    <mergeCell ref="P3:S3"/>
    <mergeCell ref="T3:W3"/>
    <mergeCell ref="B5:B9"/>
    <mergeCell ref="A5:A9"/>
    <mergeCell ref="A10:A14"/>
    <mergeCell ref="A15:A19"/>
    <mergeCell ref="B10:B14"/>
    <mergeCell ref="B15:B19"/>
    <mergeCell ref="A20:A24"/>
    <mergeCell ref="X29:X32"/>
    <mergeCell ref="X33:X36"/>
    <mergeCell ref="X37:X40"/>
    <mergeCell ref="A25:A28"/>
    <mergeCell ref="A29:A32"/>
    <mergeCell ref="A33:A36"/>
    <mergeCell ref="A37:A40"/>
    <mergeCell ref="B33:B36"/>
    <mergeCell ref="B37:B40"/>
    <mergeCell ref="X41:X44"/>
    <mergeCell ref="X45:X48"/>
    <mergeCell ref="B2:F3"/>
    <mergeCell ref="A41:A44"/>
    <mergeCell ref="A45:A48"/>
    <mergeCell ref="X5:X9"/>
    <mergeCell ref="X10:X14"/>
    <mergeCell ref="X15:X19"/>
    <mergeCell ref="X20:X24"/>
    <mergeCell ref="X25:X28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"/>
    </sheetView>
  </sheetViews>
  <sheetFormatPr defaultColWidth="9.140625" defaultRowHeight="12.75"/>
  <cols>
    <col min="1" max="2" width="3.00390625" style="0" customWidth="1"/>
    <col min="3" max="3" width="3.00390625" style="0" bestFit="1" customWidth="1"/>
    <col min="4" max="4" width="15.00390625" style="0" customWidth="1"/>
    <col min="5" max="5" width="28.140625" style="0" bestFit="1" customWidth="1"/>
    <col min="6" max="6" width="9.57421875" style="0" bestFit="1" customWidth="1"/>
    <col min="7" max="9" width="4.7109375" style="0" customWidth="1"/>
    <col min="10" max="10" width="4.7109375" style="3" customWidth="1"/>
    <col min="11" max="14" width="4.7109375" style="0" customWidth="1"/>
    <col min="15" max="15" width="0.85546875" style="0" customWidth="1"/>
    <col min="16" max="18" width="4.7109375" style="0" customWidth="1"/>
    <col min="19" max="19" width="4.7109375" style="3" customWidth="1"/>
    <col min="20" max="23" width="4.7109375" style="0" customWidth="1"/>
    <col min="24" max="24" width="3.00390625" style="0" customWidth="1"/>
  </cols>
  <sheetData>
    <row r="1" spans="1:24" s="126" customFormat="1" ht="13.5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s="4" customFormat="1" ht="15" customHeight="1">
      <c r="A2" s="160"/>
      <c r="B2" s="205" t="s">
        <v>104</v>
      </c>
      <c r="C2" s="206"/>
      <c r="D2" s="206"/>
      <c r="E2" s="206"/>
      <c r="F2" s="207"/>
      <c r="G2" s="212" t="s">
        <v>19</v>
      </c>
      <c r="H2" s="213"/>
      <c r="I2" s="213"/>
      <c r="J2" s="213"/>
      <c r="K2" s="213"/>
      <c r="L2" s="213"/>
      <c r="M2" s="213"/>
      <c r="N2" s="214"/>
      <c r="O2" s="69"/>
      <c r="P2" s="212" t="s">
        <v>20</v>
      </c>
      <c r="Q2" s="213"/>
      <c r="R2" s="213"/>
      <c r="S2" s="213"/>
      <c r="T2" s="213"/>
      <c r="U2" s="213"/>
      <c r="V2" s="213"/>
      <c r="W2" s="214"/>
      <c r="X2" s="160"/>
    </row>
    <row r="3" spans="1:24" s="2" customFormat="1" ht="13.5" customHeight="1" thickBot="1">
      <c r="A3" s="161"/>
      <c r="B3" s="208"/>
      <c r="C3" s="209"/>
      <c r="D3" s="209"/>
      <c r="E3" s="209"/>
      <c r="F3" s="210"/>
      <c r="G3" s="215" t="s">
        <v>13</v>
      </c>
      <c r="H3" s="216"/>
      <c r="I3" s="216"/>
      <c r="J3" s="217"/>
      <c r="K3" s="218" t="s">
        <v>14</v>
      </c>
      <c r="L3" s="216"/>
      <c r="M3" s="216"/>
      <c r="N3" s="219"/>
      <c r="O3" s="70"/>
      <c r="P3" s="215" t="s">
        <v>13</v>
      </c>
      <c r="Q3" s="216"/>
      <c r="R3" s="216"/>
      <c r="S3" s="217"/>
      <c r="T3" s="218" t="s">
        <v>14</v>
      </c>
      <c r="U3" s="216"/>
      <c r="V3" s="216"/>
      <c r="W3" s="219"/>
      <c r="X3" s="161"/>
    </row>
    <row r="4" spans="1:24" s="1" customFormat="1" ht="13.5" thickBot="1">
      <c r="A4" s="162"/>
      <c r="B4" s="171"/>
      <c r="C4" s="45"/>
      <c r="D4" s="34" t="s">
        <v>15</v>
      </c>
      <c r="E4" s="34" t="s">
        <v>16</v>
      </c>
      <c r="F4" s="35" t="s">
        <v>17</v>
      </c>
      <c r="G4" s="57" t="s">
        <v>5</v>
      </c>
      <c r="H4" s="58" t="s">
        <v>6</v>
      </c>
      <c r="I4" s="59" t="s">
        <v>7</v>
      </c>
      <c r="J4" s="60" t="s">
        <v>8</v>
      </c>
      <c r="K4" s="61" t="s">
        <v>10</v>
      </c>
      <c r="L4" s="58" t="s">
        <v>11</v>
      </c>
      <c r="M4" s="58" t="s">
        <v>9</v>
      </c>
      <c r="N4" s="60" t="s">
        <v>12</v>
      </c>
      <c r="O4" s="62"/>
      <c r="P4" s="63" t="s">
        <v>5</v>
      </c>
      <c r="Q4" s="64" t="s">
        <v>6</v>
      </c>
      <c r="R4" s="65" t="s">
        <v>7</v>
      </c>
      <c r="S4" s="77" t="s">
        <v>8</v>
      </c>
      <c r="T4" s="66" t="s">
        <v>10</v>
      </c>
      <c r="U4" s="67" t="s">
        <v>11</v>
      </c>
      <c r="V4" s="65" t="s">
        <v>9</v>
      </c>
      <c r="W4" s="68" t="s">
        <v>12</v>
      </c>
      <c r="X4" s="162"/>
    </row>
    <row r="5" spans="1:24" ht="12.75">
      <c r="A5" s="157"/>
      <c r="B5" s="198">
        <v>100</v>
      </c>
      <c r="C5" s="46">
        <v>1</v>
      </c>
      <c r="D5" s="13" t="s">
        <v>2</v>
      </c>
      <c r="E5" s="14" t="s">
        <v>22</v>
      </c>
      <c r="F5" s="43" t="s">
        <v>23</v>
      </c>
      <c r="G5" s="32"/>
      <c r="H5" s="16"/>
      <c r="I5" s="16"/>
      <c r="J5" s="17">
        <v>100</v>
      </c>
      <c r="K5" s="15" t="s">
        <v>78</v>
      </c>
      <c r="L5" s="16">
        <v>100</v>
      </c>
      <c r="M5" s="16"/>
      <c r="N5" s="17" t="s">
        <v>78</v>
      </c>
      <c r="P5" s="39">
        <f aca="true" t="shared" si="0" ref="P5:W5">SUM(G5:G5)</f>
        <v>0</v>
      </c>
      <c r="Q5" s="40">
        <f t="shared" si="0"/>
        <v>0</v>
      </c>
      <c r="R5" s="40">
        <f t="shared" si="0"/>
        <v>0</v>
      </c>
      <c r="S5" s="41">
        <f t="shared" si="0"/>
        <v>100</v>
      </c>
      <c r="T5" s="72">
        <f t="shared" si="0"/>
        <v>0</v>
      </c>
      <c r="U5" s="40">
        <f t="shared" si="0"/>
        <v>100</v>
      </c>
      <c r="V5" s="40">
        <f t="shared" si="0"/>
        <v>0</v>
      </c>
      <c r="W5" s="41">
        <f t="shared" si="0"/>
        <v>0</v>
      </c>
      <c r="X5" s="157"/>
    </row>
    <row r="6" spans="1:24" ht="12.75">
      <c r="A6" s="157"/>
      <c r="B6" s="195"/>
      <c r="C6" s="46">
        <v>2</v>
      </c>
      <c r="D6" s="9" t="s">
        <v>18</v>
      </c>
      <c r="E6" s="8" t="s">
        <v>3</v>
      </c>
      <c r="F6" s="42" t="s">
        <v>23</v>
      </c>
      <c r="G6" s="32"/>
      <c r="H6" s="16"/>
      <c r="I6" s="16"/>
      <c r="J6" s="17"/>
      <c r="K6" s="15">
        <v>100</v>
      </c>
      <c r="L6" s="16"/>
      <c r="M6" s="16"/>
      <c r="N6" s="17"/>
      <c r="P6" s="23">
        <f aca="true" t="shared" si="1" ref="P6:W6">SUM(G5:G6)</f>
        <v>0</v>
      </c>
      <c r="Q6" s="21">
        <f t="shared" si="1"/>
        <v>0</v>
      </c>
      <c r="R6" s="21">
        <f t="shared" si="1"/>
        <v>0</v>
      </c>
      <c r="S6" s="22">
        <f t="shared" si="1"/>
        <v>100</v>
      </c>
      <c r="T6" s="73">
        <f t="shared" si="1"/>
        <v>100</v>
      </c>
      <c r="U6" s="21">
        <f t="shared" si="1"/>
        <v>100</v>
      </c>
      <c r="V6" s="21">
        <f t="shared" si="1"/>
        <v>0</v>
      </c>
      <c r="W6" s="22">
        <f t="shared" si="1"/>
        <v>0</v>
      </c>
      <c r="X6" s="157"/>
    </row>
    <row r="7" spans="1:24" ht="12.75">
      <c r="A7" s="157"/>
      <c r="B7" s="195"/>
      <c r="C7" s="46">
        <v>3</v>
      </c>
      <c r="D7" s="9" t="s">
        <v>43</v>
      </c>
      <c r="E7" s="8" t="s">
        <v>3</v>
      </c>
      <c r="F7" s="42" t="s">
        <v>23</v>
      </c>
      <c r="G7" s="32"/>
      <c r="H7" s="16"/>
      <c r="I7" s="16"/>
      <c r="J7" s="17"/>
      <c r="K7" s="15"/>
      <c r="L7" s="16"/>
      <c r="M7" s="16">
        <v>100</v>
      </c>
      <c r="N7" s="17"/>
      <c r="P7" s="23">
        <f aca="true" t="shared" si="2" ref="P7:W7">SUM(G5:G7)</f>
        <v>0</v>
      </c>
      <c r="Q7" s="21">
        <f t="shared" si="2"/>
        <v>0</v>
      </c>
      <c r="R7" s="21">
        <f t="shared" si="2"/>
        <v>0</v>
      </c>
      <c r="S7" s="22">
        <f t="shared" si="2"/>
        <v>100</v>
      </c>
      <c r="T7" s="73">
        <f t="shared" si="2"/>
        <v>100</v>
      </c>
      <c r="U7" s="21">
        <f t="shared" si="2"/>
        <v>100</v>
      </c>
      <c r="V7" s="21">
        <f t="shared" si="2"/>
        <v>100</v>
      </c>
      <c r="W7" s="22">
        <f t="shared" si="2"/>
        <v>0</v>
      </c>
      <c r="X7" s="157"/>
    </row>
    <row r="8" spans="1:24" ht="13.5" thickBot="1">
      <c r="A8" s="157"/>
      <c r="B8" s="195"/>
      <c r="C8" s="46">
        <v>4</v>
      </c>
      <c r="D8" s="9" t="s">
        <v>31</v>
      </c>
      <c r="E8" s="12" t="s">
        <v>3</v>
      </c>
      <c r="F8" s="44" t="s">
        <v>23</v>
      </c>
      <c r="G8" s="33"/>
      <c r="H8" s="19"/>
      <c r="I8" s="19"/>
      <c r="J8" s="20"/>
      <c r="K8" s="18"/>
      <c r="L8" s="19"/>
      <c r="M8" s="19"/>
      <c r="N8" s="20">
        <v>100</v>
      </c>
      <c r="O8" s="7"/>
      <c r="P8" s="24">
        <f aca="true" t="shared" si="3" ref="P8:W8">SUM(G5:G8)</f>
        <v>0</v>
      </c>
      <c r="Q8" s="25">
        <f t="shared" si="3"/>
        <v>0</v>
      </c>
      <c r="R8" s="25">
        <f t="shared" si="3"/>
        <v>0</v>
      </c>
      <c r="S8" s="26">
        <f t="shared" si="3"/>
        <v>100</v>
      </c>
      <c r="T8" s="74">
        <f t="shared" si="3"/>
        <v>100</v>
      </c>
      <c r="U8" s="25">
        <f t="shared" si="3"/>
        <v>100</v>
      </c>
      <c r="V8" s="25">
        <f t="shared" si="3"/>
        <v>100</v>
      </c>
      <c r="W8" s="26">
        <f t="shared" si="3"/>
        <v>100</v>
      </c>
      <c r="X8" s="157"/>
    </row>
    <row r="9" spans="1:24" ht="12.75">
      <c r="A9" s="157"/>
      <c r="B9" s="197">
        <v>200</v>
      </c>
      <c r="C9" s="46">
        <v>5</v>
      </c>
      <c r="D9" s="13" t="s">
        <v>2</v>
      </c>
      <c r="E9" s="83" t="s">
        <v>24</v>
      </c>
      <c r="F9" s="84" t="s">
        <v>37</v>
      </c>
      <c r="G9" s="48"/>
      <c r="H9" s="28"/>
      <c r="I9" s="28"/>
      <c r="J9" s="29">
        <v>100</v>
      </c>
      <c r="K9" s="27">
        <v>100</v>
      </c>
      <c r="L9" s="28">
        <v>100</v>
      </c>
      <c r="M9" s="28"/>
      <c r="N9" s="29"/>
      <c r="P9" s="49">
        <f aca="true" t="shared" si="4" ref="P9:W9">SUM(G5:G9)</f>
        <v>0</v>
      </c>
      <c r="Q9" s="30">
        <f t="shared" si="4"/>
        <v>0</v>
      </c>
      <c r="R9" s="30">
        <f t="shared" si="4"/>
        <v>0</v>
      </c>
      <c r="S9" s="31">
        <f t="shared" si="4"/>
        <v>200</v>
      </c>
      <c r="T9" s="75">
        <f t="shared" si="4"/>
        <v>200</v>
      </c>
      <c r="U9" s="30">
        <f t="shared" si="4"/>
        <v>200</v>
      </c>
      <c r="V9" s="30">
        <f t="shared" si="4"/>
        <v>100</v>
      </c>
      <c r="W9" s="31">
        <f t="shared" si="4"/>
        <v>100</v>
      </c>
      <c r="X9" s="157"/>
    </row>
    <row r="10" spans="1:24" ht="12.75">
      <c r="A10" s="157"/>
      <c r="B10" s="197"/>
      <c r="C10" s="46">
        <v>6</v>
      </c>
      <c r="D10" s="9" t="s">
        <v>43</v>
      </c>
      <c r="E10" s="8" t="s">
        <v>3</v>
      </c>
      <c r="F10" s="42" t="s">
        <v>37</v>
      </c>
      <c r="G10" s="32"/>
      <c r="H10" s="16"/>
      <c r="I10" s="16"/>
      <c r="J10" s="17"/>
      <c r="K10" s="15"/>
      <c r="L10" s="16"/>
      <c r="M10" s="16">
        <v>100</v>
      </c>
      <c r="N10" s="17"/>
      <c r="P10" s="23">
        <f aca="true" t="shared" si="5" ref="P10:W10">SUM(G5:G10)</f>
        <v>0</v>
      </c>
      <c r="Q10" s="21">
        <f t="shared" si="5"/>
        <v>0</v>
      </c>
      <c r="R10" s="21">
        <f t="shared" si="5"/>
        <v>0</v>
      </c>
      <c r="S10" s="22">
        <f t="shared" si="5"/>
        <v>200</v>
      </c>
      <c r="T10" s="73">
        <f t="shared" si="5"/>
        <v>200</v>
      </c>
      <c r="U10" s="21">
        <f t="shared" si="5"/>
        <v>200</v>
      </c>
      <c r="V10" s="21">
        <f t="shared" si="5"/>
        <v>200</v>
      </c>
      <c r="W10" s="22">
        <f t="shared" si="5"/>
        <v>100</v>
      </c>
      <c r="X10" s="157"/>
    </row>
    <row r="11" spans="1:24" ht="13.5" thickBot="1">
      <c r="A11" s="157"/>
      <c r="B11" s="197"/>
      <c r="C11" s="46">
        <v>7</v>
      </c>
      <c r="D11" s="9" t="s">
        <v>31</v>
      </c>
      <c r="E11" s="8" t="s">
        <v>3</v>
      </c>
      <c r="F11" s="44" t="s">
        <v>37</v>
      </c>
      <c r="G11" s="33"/>
      <c r="H11" s="19"/>
      <c r="I11" s="19"/>
      <c r="J11" s="20"/>
      <c r="K11" s="18"/>
      <c r="L11" s="19"/>
      <c r="M11" s="19"/>
      <c r="N11" s="20">
        <v>100</v>
      </c>
      <c r="O11" s="7"/>
      <c r="P11" s="24">
        <f aca="true" t="shared" si="6" ref="P11:W11">SUM(G5:G11)</f>
        <v>0</v>
      </c>
      <c r="Q11" s="25">
        <f t="shared" si="6"/>
        <v>0</v>
      </c>
      <c r="R11" s="25">
        <f t="shared" si="6"/>
        <v>0</v>
      </c>
      <c r="S11" s="26">
        <f t="shared" si="6"/>
        <v>200</v>
      </c>
      <c r="T11" s="74">
        <f t="shared" si="6"/>
        <v>200</v>
      </c>
      <c r="U11" s="25">
        <f t="shared" si="6"/>
        <v>200</v>
      </c>
      <c r="V11" s="25">
        <f t="shared" si="6"/>
        <v>200</v>
      </c>
      <c r="W11" s="26">
        <f t="shared" si="6"/>
        <v>200</v>
      </c>
      <c r="X11" s="157"/>
    </row>
    <row r="12" spans="1:24" ht="13.5" thickBot="1">
      <c r="A12" s="157"/>
      <c r="B12" s="195">
        <v>300</v>
      </c>
      <c r="C12" s="47">
        <v>8</v>
      </c>
      <c r="D12" s="13" t="s">
        <v>2</v>
      </c>
      <c r="E12" s="14" t="s">
        <v>24</v>
      </c>
      <c r="F12" s="84" t="s">
        <v>39</v>
      </c>
      <c r="G12" s="48"/>
      <c r="H12" s="28"/>
      <c r="I12" s="28"/>
      <c r="J12" s="29">
        <v>100</v>
      </c>
      <c r="K12" s="27">
        <v>100</v>
      </c>
      <c r="L12" s="28">
        <v>100</v>
      </c>
      <c r="M12" s="28"/>
      <c r="N12" s="29"/>
      <c r="P12" s="49">
        <f aca="true" t="shared" si="7" ref="P12:W12">SUM(G5:G12)</f>
        <v>0</v>
      </c>
      <c r="Q12" s="30">
        <f t="shared" si="7"/>
        <v>0</v>
      </c>
      <c r="R12" s="30">
        <f t="shared" si="7"/>
        <v>0</v>
      </c>
      <c r="S12" s="31">
        <f t="shared" si="7"/>
        <v>300</v>
      </c>
      <c r="T12" s="75">
        <f t="shared" si="7"/>
        <v>300</v>
      </c>
      <c r="U12" s="30">
        <f t="shared" si="7"/>
        <v>300</v>
      </c>
      <c r="V12" s="30">
        <f t="shared" si="7"/>
        <v>200</v>
      </c>
      <c r="W12" s="31">
        <f t="shared" si="7"/>
        <v>200</v>
      </c>
      <c r="X12" s="157"/>
    </row>
    <row r="13" spans="1:24" ht="13.5" thickBot="1">
      <c r="A13" s="157"/>
      <c r="B13" s="195"/>
      <c r="C13" s="47">
        <v>9</v>
      </c>
      <c r="D13" s="9" t="s">
        <v>43</v>
      </c>
      <c r="E13" s="8" t="s">
        <v>3</v>
      </c>
      <c r="F13" s="42" t="s">
        <v>39</v>
      </c>
      <c r="G13" s="32"/>
      <c r="H13" s="16"/>
      <c r="I13" s="16"/>
      <c r="J13" s="17"/>
      <c r="K13" s="15"/>
      <c r="L13" s="16"/>
      <c r="M13" s="16">
        <v>100</v>
      </c>
      <c r="N13" s="17"/>
      <c r="P13" s="23">
        <f aca="true" t="shared" si="8" ref="P13:W13">SUM(G5:G13)</f>
        <v>0</v>
      </c>
      <c r="Q13" s="21">
        <f t="shared" si="8"/>
        <v>0</v>
      </c>
      <c r="R13" s="21">
        <f t="shared" si="8"/>
        <v>0</v>
      </c>
      <c r="S13" s="22">
        <f t="shared" si="8"/>
        <v>300</v>
      </c>
      <c r="T13" s="73">
        <f t="shared" si="8"/>
        <v>300</v>
      </c>
      <c r="U13" s="21">
        <f t="shared" si="8"/>
        <v>300</v>
      </c>
      <c r="V13" s="21">
        <f t="shared" si="8"/>
        <v>300</v>
      </c>
      <c r="W13" s="22">
        <f t="shared" si="8"/>
        <v>200</v>
      </c>
      <c r="X13" s="157"/>
    </row>
    <row r="14" spans="1:24" ht="13.5" thickBot="1">
      <c r="A14" s="157"/>
      <c r="B14" s="195"/>
      <c r="C14" s="47">
        <v>10</v>
      </c>
      <c r="D14" s="9" t="s">
        <v>31</v>
      </c>
      <c r="E14" s="8" t="s">
        <v>3</v>
      </c>
      <c r="F14" s="42" t="s">
        <v>39</v>
      </c>
      <c r="G14" s="33"/>
      <c r="H14" s="19"/>
      <c r="I14" s="19"/>
      <c r="J14" s="20"/>
      <c r="K14" s="18"/>
      <c r="L14" s="19"/>
      <c r="M14" s="19"/>
      <c r="N14" s="20">
        <v>100</v>
      </c>
      <c r="O14" s="7"/>
      <c r="P14" s="24">
        <f aca="true" t="shared" si="9" ref="P14:W14">SUM(G5:G14)</f>
        <v>0</v>
      </c>
      <c r="Q14" s="25">
        <f t="shared" si="9"/>
        <v>0</v>
      </c>
      <c r="R14" s="25">
        <f t="shared" si="9"/>
        <v>0</v>
      </c>
      <c r="S14" s="22">
        <f t="shared" si="9"/>
        <v>300</v>
      </c>
      <c r="T14" s="73">
        <f t="shared" si="9"/>
        <v>300</v>
      </c>
      <c r="U14" s="21">
        <f t="shared" si="9"/>
        <v>300</v>
      </c>
      <c r="V14" s="21">
        <f t="shared" si="9"/>
        <v>300</v>
      </c>
      <c r="W14" s="22">
        <f t="shared" si="9"/>
        <v>300</v>
      </c>
      <c r="X14" s="157"/>
    </row>
    <row r="15" spans="1:24" ht="13.5" thickBot="1">
      <c r="A15" s="157"/>
      <c r="B15" s="197">
        <v>400</v>
      </c>
      <c r="C15" s="47">
        <v>11</v>
      </c>
      <c r="D15" s="13" t="s">
        <v>2</v>
      </c>
      <c r="E15" s="14" t="s">
        <v>24</v>
      </c>
      <c r="F15" s="43" t="s">
        <v>40</v>
      </c>
      <c r="G15" s="48"/>
      <c r="H15" s="28"/>
      <c r="I15" s="28"/>
      <c r="J15" s="29">
        <v>100</v>
      </c>
      <c r="K15" s="27">
        <v>100</v>
      </c>
      <c r="L15" s="28">
        <v>100</v>
      </c>
      <c r="M15" s="28"/>
      <c r="N15" s="29"/>
      <c r="P15" s="49">
        <f aca="true" t="shared" si="10" ref="P15:W15">SUM(G5:G15)</f>
        <v>0</v>
      </c>
      <c r="Q15" s="30">
        <f t="shared" si="10"/>
        <v>0</v>
      </c>
      <c r="R15" s="30">
        <f t="shared" si="10"/>
        <v>0</v>
      </c>
      <c r="S15" s="41">
        <f t="shared" si="10"/>
        <v>400</v>
      </c>
      <c r="T15" s="72">
        <f t="shared" si="10"/>
        <v>400</v>
      </c>
      <c r="U15" s="40">
        <f t="shared" si="10"/>
        <v>400</v>
      </c>
      <c r="V15" s="40">
        <f t="shared" si="10"/>
        <v>300</v>
      </c>
      <c r="W15" s="41">
        <f t="shared" si="10"/>
        <v>300</v>
      </c>
      <c r="X15" s="157"/>
    </row>
    <row r="16" spans="1:24" ht="13.5" thickBot="1">
      <c r="A16" s="157"/>
      <c r="B16" s="197"/>
      <c r="C16" s="47">
        <v>12</v>
      </c>
      <c r="D16" s="9" t="s">
        <v>43</v>
      </c>
      <c r="E16" s="8" t="s">
        <v>3</v>
      </c>
      <c r="F16" s="42" t="s">
        <v>40</v>
      </c>
      <c r="G16" s="32"/>
      <c r="H16" s="16"/>
      <c r="I16" s="16"/>
      <c r="J16" s="17"/>
      <c r="K16" s="15"/>
      <c r="L16" s="16"/>
      <c r="M16" s="16">
        <v>100</v>
      </c>
      <c r="N16" s="17"/>
      <c r="P16" s="23">
        <f aca="true" t="shared" si="11" ref="P16:W16">SUM(G5:G16)</f>
        <v>0</v>
      </c>
      <c r="Q16" s="21">
        <f t="shared" si="11"/>
        <v>0</v>
      </c>
      <c r="R16" s="21">
        <f t="shared" si="11"/>
        <v>0</v>
      </c>
      <c r="S16" s="22">
        <f t="shared" si="11"/>
        <v>400</v>
      </c>
      <c r="T16" s="73">
        <f t="shared" si="11"/>
        <v>400</v>
      </c>
      <c r="U16" s="21">
        <f t="shared" si="11"/>
        <v>400</v>
      </c>
      <c r="V16" s="21">
        <f t="shared" si="11"/>
        <v>400</v>
      </c>
      <c r="W16" s="22">
        <f t="shared" si="11"/>
        <v>300</v>
      </c>
      <c r="X16" s="157"/>
    </row>
    <row r="17" spans="1:24" ht="13.5" thickBot="1">
      <c r="A17" s="157"/>
      <c r="B17" s="197"/>
      <c r="C17" s="47">
        <v>13</v>
      </c>
      <c r="D17" s="9" t="s">
        <v>31</v>
      </c>
      <c r="E17" s="8" t="s">
        <v>3</v>
      </c>
      <c r="F17" s="42" t="s">
        <v>40</v>
      </c>
      <c r="G17" s="33"/>
      <c r="H17" s="19"/>
      <c r="I17" s="19"/>
      <c r="J17" s="20"/>
      <c r="K17" s="18"/>
      <c r="L17" s="19"/>
      <c r="M17" s="19"/>
      <c r="N17" s="20">
        <v>100</v>
      </c>
      <c r="O17" s="7"/>
      <c r="P17" s="24">
        <f aca="true" t="shared" si="12" ref="P17:W17">SUM(G5:G17)</f>
        <v>0</v>
      </c>
      <c r="Q17" s="21">
        <f t="shared" si="12"/>
        <v>0</v>
      </c>
      <c r="R17" s="21">
        <f t="shared" si="12"/>
        <v>0</v>
      </c>
      <c r="S17" s="22">
        <f t="shared" si="12"/>
        <v>400</v>
      </c>
      <c r="T17" s="73">
        <f t="shared" si="12"/>
        <v>400</v>
      </c>
      <c r="U17" s="21">
        <f t="shared" si="12"/>
        <v>400</v>
      </c>
      <c r="V17" s="21">
        <f t="shared" si="12"/>
        <v>400</v>
      </c>
      <c r="W17" s="22">
        <f t="shared" si="12"/>
        <v>400</v>
      </c>
      <c r="X17" s="157"/>
    </row>
    <row r="18" spans="1:24" ht="13.5" customHeight="1" thickBot="1">
      <c r="A18" s="157"/>
      <c r="B18" s="195">
        <v>500</v>
      </c>
      <c r="C18" s="54">
        <v>14</v>
      </c>
      <c r="D18" s="13" t="s">
        <v>83</v>
      </c>
      <c r="E18" s="14" t="s">
        <v>24</v>
      </c>
      <c r="F18" s="43" t="s">
        <v>26</v>
      </c>
      <c r="G18" s="27"/>
      <c r="H18" s="28"/>
      <c r="I18" s="28"/>
      <c r="J18" s="29">
        <v>100</v>
      </c>
      <c r="K18" s="27">
        <v>100</v>
      </c>
      <c r="L18" s="28">
        <v>100</v>
      </c>
      <c r="M18" s="28"/>
      <c r="N18" s="29"/>
      <c r="P18" s="49">
        <f aca="true" t="shared" si="13" ref="P18:W18">SUM(G5:G18)</f>
        <v>0</v>
      </c>
      <c r="Q18" s="40">
        <f t="shared" si="13"/>
        <v>0</v>
      </c>
      <c r="R18" s="40">
        <f t="shared" si="13"/>
        <v>0</v>
      </c>
      <c r="S18" s="41">
        <f t="shared" si="13"/>
        <v>500</v>
      </c>
      <c r="T18" s="72">
        <f t="shared" si="13"/>
        <v>500</v>
      </c>
      <c r="U18" s="40">
        <f t="shared" si="13"/>
        <v>500</v>
      </c>
      <c r="V18" s="40">
        <f t="shared" si="13"/>
        <v>400</v>
      </c>
      <c r="W18" s="41">
        <f t="shared" si="13"/>
        <v>400</v>
      </c>
      <c r="X18" s="157"/>
    </row>
    <row r="19" spans="1:24" ht="13.5" thickBot="1">
      <c r="A19" s="157"/>
      <c r="B19" s="195"/>
      <c r="C19" s="54">
        <v>15</v>
      </c>
      <c r="D19" s="9" t="s">
        <v>1</v>
      </c>
      <c r="E19" s="8" t="s">
        <v>4</v>
      </c>
      <c r="F19" s="42" t="s">
        <v>23</v>
      </c>
      <c r="G19" s="33">
        <v>100</v>
      </c>
      <c r="H19" s="19"/>
      <c r="I19" s="19"/>
      <c r="J19" s="20"/>
      <c r="K19" s="18"/>
      <c r="L19" s="19"/>
      <c r="M19" s="19">
        <v>100</v>
      </c>
      <c r="N19" s="20">
        <v>100</v>
      </c>
      <c r="P19" s="23">
        <f aca="true" t="shared" si="14" ref="P19:W19">SUM(G5:G19)</f>
        <v>100</v>
      </c>
      <c r="Q19" s="21">
        <f t="shared" si="14"/>
        <v>0</v>
      </c>
      <c r="R19" s="21">
        <f t="shared" si="14"/>
        <v>0</v>
      </c>
      <c r="S19" s="22">
        <f t="shared" si="14"/>
        <v>500</v>
      </c>
      <c r="T19" s="73">
        <f t="shared" si="14"/>
        <v>500</v>
      </c>
      <c r="U19" s="21">
        <f t="shared" si="14"/>
        <v>500</v>
      </c>
      <c r="V19" s="21">
        <f t="shared" si="14"/>
        <v>500</v>
      </c>
      <c r="W19" s="22">
        <f t="shared" si="14"/>
        <v>500</v>
      </c>
      <c r="X19" s="157"/>
    </row>
    <row r="20" spans="1:24" ht="13.5" thickBot="1">
      <c r="A20" s="157"/>
      <c r="B20" s="197">
        <v>600</v>
      </c>
      <c r="C20" s="71">
        <v>16</v>
      </c>
      <c r="D20" s="13" t="s">
        <v>2</v>
      </c>
      <c r="E20" s="14" t="s">
        <v>24</v>
      </c>
      <c r="F20" s="43" t="s">
        <v>84</v>
      </c>
      <c r="G20" s="27"/>
      <c r="H20" s="28"/>
      <c r="I20" s="28"/>
      <c r="J20" s="29">
        <v>30</v>
      </c>
      <c r="K20" s="27">
        <v>30</v>
      </c>
      <c r="L20" s="28">
        <v>30</v>
      </c>
      <c r="M20" s="28"/>
      <c r="N20" s="29"/>
      <c r="O20" s="51"/>
      <c r="P20" s="39">
        <f aca="true" t="shared" si="15" ref="P20:W20">SUM(G5:G20)</f>
        <v>100</v>
      </c>
      <c r="Q20" s="40">
        <f t="shared" si="15"/>
        <v>0</v>
      </c>
      <c r="R20" s="40">
        <f t="shared" si="15"/>
        <v>0</v>
      </c>
      <c r="S20" s="41">
        <f t="shared" si="15"/>
        <v>530</v>
      </c>
      <c r="T20" s="72">
        <f t="shared" si="15"/>
        <v>530</v>
      </c>
      <c r="U20" s="40">
        <f t="shared" si="15"/>
        <v>530</v>
      </c>
      <c r="V20" s="40">
        <f t="shared" si="15"/>
        <v>500</v>
      </c>
      <c r="W20" s="41">
        <f t="shared" si="15"/>
        <v>500</v>
      </c>
      <c r="X20" s="157"/>
    </row>
    <row r="21" spans="1:24" ht="13.5" customHeight="1" thickBot="1">
      <c r="A21" s="157"/>
      <c r="B21" s="197"/>
      <c r="C21" s="47">
        <v>17</v>
      </c>
      <c r="D21" s="9" t="s">
        <v>43</v>
      </c>
      <c r="E21" s="8" t="s">
        <v>3</v>
      </c>
      <c r="F21" s="42" t="s">
        <v>84</v>
      </c>
      <c r="G21" s="15"/>
      <c r="H21" s="16"/>
      <c r="I21" s="16"/>
      <c r="J21" s="17"/>
      <c r="K21" s="15"/>
      <c r="L21" s="16"/>
      <c r="M21" s="16">
        <v>30</v>
      </c>
      <c r="N21" s="17"/>
      <c r="O21" s="5"/>
      <c r="P21" s="23">
        <f aca="true" t="shared" si="16" ref="P21:W21">SUM(G5:G21)</f>
        <v>100</v>
      </c>
      <c r="Q21" s="21">
        <f t="shared" si="16"/>
        <v>0</v>
      </c>
      <c r="R21" s="21">
        <f t="shared" si="16"/>
        <v>0</v>
      </c>
      <c r="S21" s="22">
        <f t="shared" si="16"/>
        <v>530</v>
      </c>
      <c r="T21" s="73">
        <f t="shared" si="16"/>
        <v>530</v>
      </c>
      <c r="U21" s="21">
        <f t="shared" si="16"/>
        <v>530</v>
      </c>
      <c r="V21" s="21">
        <f t="shared" si="16"/>
        <v>530</v>
      </c>
      <c r="W21" s="22">
        <f t="shared" si="16"/>
        <v>500</v>
      </c>
      <c r="X21" s="157"/>
    </row>
    <row r="22" spans="1:24" ht="13.5" thickBot="1">
      <c r="A22" s="157"/>
      <c r="B22" s="197"/>
      <c r="C22" s="47">
        <v>18</v>
      </c>
      <c r="D22" s="9" t="s">
        <v>2</v>
      </c>
      <c r="E22" s="8" t="s">
        <v>33</v>
      </c>
      <c r="F22" s="42" t="s">
        <v>85</v>
      </c>
      <c r="G22" s="15"/>
      <c r="H22" s="16"/>
      <c r="I22" s="16"/>
      <c r="J22" s="17">
        <v>70</v>
      </c>
      <c r="K22" s="15"/>
      <c r="L22" s="16">
        <v>70</v>
      </c>
      <c r="M22" s="16">
        <v>70</v>
      </c>
      <c r="N22" s="17"/>
      <c r="O22" s="5"/>
      <c r="P22" s="23">
        <f aca="true" t="shared" si="17" ref="P22:W22">SUM(G5:G22)</f>
        <v>100</v>
      </c>
      <c r="Q22" s="21">
        <f t="shared" si="17"/>
        <v>0</v>
      </c>
      <c r="R22" s="21">
        <f t="shared" si="17"/>
        <v>0</v>
      </c>
      <c r="S22" s="22">
        <f t="shared" si="17"/>
        <v>600</v>
      </c>
      <c r="T22" s="73">
        <f t="shared" si="17"/>
        <v>530</v>
      </c>
      <c r="U22" s="21">
        <f t="shared" si="17"/>
        <v>600</v>
      </c>
      <c r="V22" s="21">
        <f t="shared" si="17"/>
        <v>600</v>
      </c>
      <c r="W22" s="22">
        <f t="shared" si="17"/>
        <v>500</v>
      </c>
      <c r="X22" s="157"/>
    </row>
    <row r="23" spans="1:24" ht="13.5" thickBot="1">
      <c r="A23" s="157"/>
      <c r="B23" s="197"/>
      <c r="C23" s="47">
        <v>19</v>
      </c>
      <c r="D23" s="9" t="s">
        <v>86</v>
      </c>
      <c r="E23" s="8" t="s">
        <v>34</v>
      </c>
      <c r="F23" s="42" t="s">
        <v>23</v>
      </c>
      <c r="G23" s="33"/>
      <c r="H23" s="19"/>
      <c r="I23" s="19">
        <v>100</v>
      </c>
      <c r="J23" s="20"/>
      <c r="K23" s="18">
        <v>70</v>
      </c>
      <c r="L23" s="19"/>
      <c r="M23" s="19"/>
      <c r="N23" s="20">
        <v>100</v>
      </c>
      <c r="O23" s="5"/>
      <c r="P23" s="24">
        <f aca="true" t="shared" si="18" ref="P23:W23">SUM(G5:G23)</f>
        <v>100</v>
      </c>
      <c r="Q23" s="25">
        <f t="shared" si="18"/>
        <v>0</v>
      </c>
      <c r="R23" s="25">
        <f t="shared" si="18"/>
        <v>100</v>
      </c>
      <c r="S23" s="26">
        <f t="shared" si="18"/>
        <v>600</v>
      </c>
      <c r="T23" s="74">
        <f t="shared" si="18"/>
        <v>600</v>
      </c>
      <c r="U23" s="25">
        <f t="shared" si="18"/>
        <v>600</v>
      </c>
      <c r="V23" s="25">
        <f t="shared" si="18"/>
        <v>600</v>
      </c>
      <c r="W23" s="26">
        <f t="shared" si="18"/>
        <v>600</v>
      </c>
      <c r="X23" s="157"/>
    </row>
    <row r="24" spans="1:24" ht="13.5" thickBot="1">
      <c r="A24" s="157"/>
      <c r="B24" s="195">
        <v>700</v>
      </c>
      <c r="C24" s="71">
        <v>29</v>
      </c>
      <c r="D24" s="13" t="s">
        <v>2</v>
      </c>
      <c r="E24" s="14" t="s">
        <v>33</v>
      </c>
      <c r="F24" s="43" t="s">
        <v>81</v>
      </c>
      <c r="G24" s="108"/>
      <c r="H24" s="85"/>
      <c r="I24" s="85"/>
      <c r="J24" s="93">
        <v>100</v>
      </c>
      <c r="K24" s="92"/>
      <c r="L24" s="85">
        <v>100</v>
      </c>
      <c r="M24" s="85">
        <v>100</v>
      </c>
      <c r="N24" s="93"/>
      <c r="O24" s="51"/>
      <c r="P24" s="39">
        <f aca="true" t="shared" si="19" ref="P24:W24">SUM(G5:G24)</f>
        <v>100</v>
      </c>
      <c r="Q24" s="40">
        <f t="shared" si="19"/>
        <v>0</v>
      </c>
      <c r="R24" s="30">
        <f t="shared" si="19"/>
        <v>100</v>
      </c>
      <c r="S24" s="31">
        <f t="shared" si="19"/>
        <v>700</v>
      </c>
      <c r="T24" s="75">
        <f t="shared" si="19"/>
        <v>600</v>
      </c>
      <c r="U24" s="30">
        <f t="shared" si="19"/>
        <v>700</v>
      </c>
      <c r="V24" s="30">
        <f t="shared" si="19"/>
        <v>700</v>
      </c>
      <c r="W24" s="31">
        <f t="shared" si="19"/>
        <v>600</v>
      </c>
      <c r="X24" s="157"/>
    </row>
    <row r="25" spans="1:24" ht="13.5" customHeight="1" thickBot="1">
      <c r="A25" s="157"/>
      <c r="B25" s="195"/>
      <c r="C25" s="47">
        <v>21</v>
      </c>
      <c r="D25" s="9" t="s">
        <v>86</v>
      </c>
      <c r="E25" s="8" t="s">
        <v>34</v>
      </c>
      <c r="F25" s="42" t="s">
        <v>37</v>
      </c>
      <c r="G25" s="33"/>
      <c r="H25" s="19"/>
      <c r="I25" s="19">
        <v>100</v>
      </c>
      <c r="J25" s="20"/>
      <c r="K25" s="18">
        <v>100</v>
      </c>
      <c r="L25" s="19"/>
      <c r="M25" s="19"/>
      <c r="N25" s="20">
        <v>100</v>
      </c>
      <c r="O25" s="6"/>
      <c r="P25" s="24">
        <f aca="true" t="shared" si="20" ref="P25:W25">SUM(G5:G25)</f>
        <v>100</v>
      </c>
      <c r="Q25" s="25">
        <f t="shared" si="20"/>
        <v>0</v>
      </c>
      <c r="R25" s="21">
        <f t="shared" si="20"/>
        <v>200</v>
      </c>
      <c r="S25" s="22">
        <f t="shared" si="20"/>
        <v>700</v>
      </c>
      <c r="T25" s="73">
        <f t="shared" si="20"/>
        <v>700</v>
      </c>
      <c r="U25" s="21">
        <f t="shared" si="20"/>
        <v>700</v>
      </c>
      <c r="V25" s="21">
        <f t="shared" si="20"/>
        <v>700</v>
      </c>
      <c r="W25" s="22">
        <f t="shared" si="20"/>
        <v>700</v>
      </c>
      <c r="X25" s="157"/>
    </row>
    <row r="26" spans="1:24" ht="13.5" thickBot="1">
      <c r="A26" s="157"/>
      <c r="B26" s="197">
        <v>800</v>
      </c>
      <c r="C26" s="71">
        <v>22</v>
      </c>
      <c r="D26" s="13" t="s">
        <v>2</v>
      </c>
      <c r="E26" s="14" t="s">
        <v>33</v>
      </c>
      <c r="F26" s="43" t="s">
        <v>35</v>
      </c>
      <c r="G26" s="27"/>
      <c r="H26" s="28"/>
      <c r="I26" s="28"/>
      <c r="J26" s="29">
        <v>100</v>
      </c>
      <c r="K26" s="27"/>
      <c r="L26" s="28">
        <v>100</v>
      </c>
      <c r="M26" s="28">
        <v>100</v>
      </c>
      <c r="N26" s="29"/>
      <c r="O26" s="53"/>
      <c r="P26" s="49">
        <f aca="true" t="shared" si="21" ref="P26:W26">SUM(G5:G26)</f>
        <v>100</v>
      </c>
      <c r="Q26" s="30">
        <f t="shared" si="21"/>
        <v>0</v>
      </c>
      <c r="R26" s="40">
        <f t="shared" si="21"/>
        <v>200</v>
      </c>
      <c r="S26" s="41">
        <f t="shared" si="21"/>
        <v>800</v>
      </c>
      <c r="T26" s="72">
        <f t="shared" si="21"/>
        <v>700</v>
      </c>
      <c r="U26" s="40">
        <f t="shared" si="21"/>
        <v>800</v>
      </c>
      <c r="V26" s="40">
        <f t="shared" si="21"/>
        <v>800</v>
      </c>
      <c r="W26" s="41">
        <f t="shared" si="21"/>
        <v>700</v>
      </c>
      <c r="X26" s="157"/>
    </row>
    <row r="27" spans="1:24" ht="13.5" thickBot="1">
      <c r="A27" s="157"/>
      <c r="B27" s="197"/>
      <c r="C27" s="47">
        <v>23</v>
      </c>
      <c r="D27" s="9" t="s">
        <v>1</v>
      </c>
      <c r="E27" s="8" t="s">
        <v>4</v>
      </c>
      <c r="F27" s="42" t="s">
        <v>37</v>
      </c>
      <c r="G27" s="15">
        <v>100</v>
      </c>
      <c r="H27" s="16"/>
      <c r="I27" s="16"/>
      <c r="J27" s="17"/>
      <c r="K27" s="15"/>
      <c r="L27" s="16"/>
      <c r="M27" s="16"/>
      <c r="N27" s="17">
        <v>100</v>
      </c>
      <c r="O27" s="5"/>
      <c r="P27" s="23">
        <f aca="true" t="shared" si="22" ref="P27:W27">SUM(G5:G27)</f>
        <v>200</v>
      </c>
      <c r="Q27" s="21">
        <f t="shared" si="22"/>
        <v>0</v>
      </c>
      <c r="R27" s="21">
        <f t="shared" si="22"/>
        <v>200</v>
      </c>
      <c r="S27" s="22">
        <f t="shared" si="22"/>
        <v>800</v>
      </c>
      <c r="T27" s="73">
        <f t="shared" si="22"/>
        <v>700</v>
      </c>
      <c r="U27" s="21">
        <f t="shared" si="22"/>
        <v>800</v>
      </c>
      <c r="V27" s="21">
        <f t="shared" si="22"/>
        <v>800</v>
      </c>
      <c r="W27" s="22">
        <f t="shared" si="22"/>
        <v>800</v>
      </c>
      <c r="X27" s="157"/>
    </row>
    <row r="28" spans="1:24" ht="13.5" thickBot="1">
      <c r="A28" s="157"/>
      <c r="B28" s="197"/>
      <c r="C28" s="47">
        <v>24</v>
      </c>
      <c r="D28" s="9" t="s">
        <v>0</v>
      </c>
      <c r="E28" s="8" t="s">
        <v>25</v>
      </c>
      <c r="F28" s="42" t="s">
        <v>88</v>
      </c>
      <c r="G28" s="96"/>
      <c r="H28" s="97">
        <v>50</v>
      </c>
      <c r="I28" s="97"/>
      <c r="J28" s="98"/>
      <c r="K28" s="96">
        <v>50</v>
      </c>
      <c r="L28" s="97"/>
      <c r="M28" s="97"/>
      <c r="N28" s="98"/>
      <c r="O28" s="5"/>
      <c r="P28" s="109">
        <f>SUM(G5:G28)</f>
        <v>200</v>
      </c>
      <c r="Q28" s="21">
        <f aca="true" t="shared" si="23" ref="Q28:W28">SUM(H5:H28)</f>
        <v>50</v>
      </c>
      <c r="R28" s="21">
        <f t="shared" si="23"/>
        <v>200</v>
      </c>
      <c r="S28" s="22">
        <f t="shared" si="23"/>
        <v>800</v>
      </c>
      <c r="T28" s="73">
        <f t="shared" si="23"/>
        <v>750</v>
      </c>
      <c r="U28" s="21">
        <f t="shared" si="23"/>
        <v>800</v>
      </c>
      <c r="V28" s="21">
        <f t="shared" si="23"/>
        <v>800</v>
      </c>
      <c r="W28" s="22">
        <f t="shared" si="23"/>
        <v>800</v>
      </c>
      <c r="X28" s="157"/>
    </row>
    <row r="29" spans="1:24" ht="13.5" thickBot="1">
      <c r="A29" s="157"/>
      <c r="B29" s="197"/>
      <c r="C29" s="47">
        <v>25</v>
      </c>
      <c r="D29" s="9" t="s">
        <v>86</v>
      </c>
      <c r="E29" s="8" t="s">
        <v>34</v>
      </c>
      <c r="F29" s="42" t="s">
        <v>87</v>
      </c>
      <c r="G29" s="33"/>
      <c r="H29" s="19"/>
      <c r="I29" s="19">
        <v>50</v>
      </c>
      <c r="J29" s="20"/>
      <c r="K29" s="18">
        <v>50</v>
      </c>
      <c r="L29" s="19"/>
      <c r="M29" s="19"/>
      <c r="N29" s="20"/>
      <c r="O29" s="6"/>
      <c r="P29" s="24">
        <f aca="true" t="shared" si="24" ref="P29:W29">SUM(G5:G29)</f>
        <v>200</v>
      </c>
      <c r="Q29" s="25">
        <f t="shared" si="24"/>
        <v>50</v>
      </c>
      <c r="R29" s="21">
        <f t="shared" si="24"/>
        <v>250</v>
      </c>
      <c r="S29" s="22">
        <f t="shared" si="24"/>
        <v>800</v>
      </c>
      <c r="T29" s="73">
        <f t="shared" si="24"/>
        <v>800</v>
      </c>
      <c r="U29" s="21">
        <f t="shared" si="24"/>
        <v>800</v>
      </c>
      <c r="V29" s="21">
        <f t="shared" si="24"/>
        <v>800</v>
      </c>
      <c r="W29" s="26">
        <f t="shared" si="24"/>
        <v>800</v>
      </c>
      <c r="X29" s="157"/>
    </row>
    <row r="30" spans="1:24" ht="13.5" thickBot="1">
      <c r="A30" s="157"/>
      <c r="B30" s="195">
        <v>900</v>
      </c>
      <c r="C30" s="71">
        <v>26</v>
      </c>
      <c r="D30" s="13" t="s">
        <v>2</v>
      </c>
      <c r="E30" s="14" t="s">
        <v>33</v>
      </c>
      <c r="F30" s="43" t="s">
        <v>36</v>
      </c>
      <c r="G30" s="27"/>
      <c r="H30" s="28"/>
      <c r="I30" s="28"/>
      <c r="J30" s="29">
        <v>100</v>
      </c>
      <c r="K30" s="27"/>
      <c r="L30" s="28">
        <v>100</v>
      </c>
      <c r="M30" s="28">
        <v>100</v>
      </c>
      <c r="N30" s="29"/>
      <c r="O30" s="53"/>
      <c r="P30" s="49">
        <f aca="true" t="shared" si="25" ref="P30:W30">SUM(G5:G30)</f>
        <v>200</v>
      </c>
      <c r="Q30" s="30">
        <f t="shared" si="25"/>
        <v>50</v>
      </c>
      <c r="R30" s="40">
        <f t="shared" si="25"/>
        <v>250</v>
      </c>
      <c r="S30" s="41">
        <f t="shared" si="25"/>
        <v>900</v>
      </c>
      <c r="T30" s="72">
        <f t="shared" si="25"/>
        <v>800</v>
      </c>
      <c r="U30" s="40">
        <f t="shared" si="25"/>
        <v>900</v>
      </c>
      <c r="V30" s="40">
        <f t="shared" si="25"/>
        <v>900</v>
      </c>
      <c r="W30" s="41">
        <f t="shared" si="25"/>
        <v>800</v>
      </c>
      <c r="X30" s="157"/>
    </row>
    <row r="31" spans="1:24" ht="13.5" thickBot="1">
      <c r="A31" s="157"/>
      <c r="B31" s="195"/>
      <c r="C31" s="47">
        <v>27</v>
      </c>
      <c r="D31" s="94" t="s">
        <v>0</v>
      </c>
      <c r="E31" s="95" t="s">
        <v>25</v>
      </c>
      <c r="F31" s="56" t="s">
        <v>89</v>
      </c>
      <c r="G31" s="107"/>
      <c r="H31" s="97">
        <v>100</v>
      </c>
      <c r="I31" s="97"/>
      <c r="J31" s="98"/>
      <c r="K31" s="96">
        <v>100</v>
      </c>
      <c r="L31" s="97"/>
      <c r="M31" s="97"/>
      <c r="N31" s="98">
        <v>100</v>
      </c>
      <c r="O31" s="113"/>
      <c r="P31" s="36">
        <f aca="true" t="shared" si="26" ref="P31:W31">SUM(G5:G31)</f>
        <v>200</v>
      </c>
      <c r="Q31" s="37">
        <f t="shared" si="26"/>
        <v>150</v>
      </c>
      <c r="R31" s="37">
        <f t="shared" si="26"/>
        <v>250</v>
      </c>
      <c r="S31" s="38">
        <f t="shared" si="26"/>
        <v>900</v>
      </c>
      <c r="T31" s="76">
        <f t="shared" si="26"/>
        <v>900</v>
      </c>
      <c r="U31" s="37">
        <f t="shared" si="26"/>
        <v>900</v>
      </c>
      <c r="V31" s="37">
        <f t="shared" si="26"/>
        <v>900</v>
      </c>
      <c r="W31" s="38">
        <f t="shared" si="26"/>
        <v>900</v>
      </c>
      <c r="X31" s="157"/>
    </row>
    <row r="32" spans="1:24" ht="13.5" thickBot="1">
      <c r="A32" s="157"/>
      <c r="B32" s="197">
        <v>1000</v>
      </c>
      <c r="C32" s="71">
        <v>28</v>
      </c>
      <c r="D32" s="13" t="s">
        <v>2</v>
      </c>
      <c r="E32" s="14" t="s">
        <v>33</v>
      </c>
      <c r="F32" s="43" t="s">
        <v>38</v>
      </c>
      <c r="G32" s="92"/>
      <c r="H32" s="85"/>
      <c r="I32" s="85"/>
      <c r="J32" s="93">
        <v>100</v>
      </c>
      <c r="K32" s="92"/>
      <c r="L32" s="85">
        <v>100</v>
      </c>
      <c r="M32" s="85">
        <v>100</v>
      </c>
      <c r="N32" s="93"/>
      <c r="O32" s="51"/>
      <c r="P32" s="39">
        <f aca="true" t="shared" si="27" ref="P32:W32">SUM(G5:G32)</f>
        <v>200</v>
      </c>
      <c r="Q32" s="40">
        <f t="shared" si="27"/>
        <v>150</v>
      </c>
      <c r="R32" s="40">
        <f t="shared" si="27"/>
        <v>250</v>
      </c>
      <c r="S32" s="41">
        <f t="shared" si="27"/>
        <v>1000</v>
      </c>
      <c r="T32" s="72">
        <f t="shared" si="27"/>
        <v>900</v>
      </c>
      <c r="U32" s="40">
        <f t="shared" si="27"/>
        <v>1000</v>
      </c>
      <c r="V32" s="40">
        <f t="shared" si="27"/>
        <v>1000</v>
      </c>
      <c r="W32" s="41">
        <f t="shared" si="27"/>
        <v>900</v>
      </c>
      <c r="X32" s="157"/>
    </row>
    <row r="33" spans="1:24" ht="13.5" thickBot="1">
      <c r="A33" s="157"/>
      <c r="B33" s="220"/>
      <c r="C33" s="47">
        <v>29</v>
      </c>
      <c r="D33" s="11" t="s">
        <v>0</v>
      </c>
      <c r="E33" s="12" t="s">
        <v>25</v>
      </c>
      <c r="F33" s="44" t="s">
        <v>90</v>
      </c>
      <c r="G33" s="18"/>
      <c r="H33" s="19">
        <v>100</v>
      </c>
      <c r="I33" s="19"/>
      <c r="J33" s="20"/>
      <c r="K33" s="18">
        <v>100</v>
      </c>
      <c r="L33" s="19"/>
      <c r="M33" s="19"/>
      <c r="N33" s="20">
        <v>100</v>
      </c>
      <c r="O33" s="6"/>
      <c r="P33" s="24">
        <f aca="true" t="shared" si="28" ref="P33:W33">SUM(G5:G33)</f>
        <v>200</v>
      </c>
      <c r="Q33" s="25">
        <f t="shared" si="28"/>
        <v>250</v>
      </c>
      <c r="R33" s="25">
        <f t="shared" si="28"/>
        <v>250</v>
      </c>
      <c r="S33" s="26">
        <f t="shared" si="28"/>
        <v>1000</v>
      </c>
      <c r="T33" s="74">
        <f t="shared" si="28"/>
        <v>1000</v>
      </c>
      <c r="U33" s="25">
        <f t="shared" si="28"/>
        <v>1000</v>
      </c>
      <c r="V33" s="25">
        <f t="shared" si="28"/>
        <v>1000</v>
      </c>
      <c r="W33" s="26">
        <f t="shared" si="28"/>
        <v>1000</v>
      </c>
      <c r="X33" s="157"/>
    </row>
    <row r="34" spans="1:24" ht="12.75">
      <c r="A34" s="157"/>
      <c r="B34" s="157"/>
      <c r="C34" s="157"/>
      <c r="D34" s="157"/>
      <c r="E34" s="157"/>
      <c r="F34" s="157"/>
      <c r="G34" s="159"/>
      <c r="H34" s="159"/>
      <c r="I34" s="159"/>
      <c r="J34" s="159"/>
      <c r="K34" s="159"/>
      <c r="L34" s="159"/>
      <c r="M34" s="159"/>
      <c r="N34" s="159"/>
      <c r="O34" s="157"/>
      <c r="P34" s="157"/>
      <c r="Q34" s="157"/>
      <c r="R34" s="157"/>
      <c r="S34" s="157"/>
      <c r="T34" s="157"/>
      <c r="U34" s="157"/>
      <c r="V34" s="157"/>
      <c r="W34" s="157"/>
      <c r="X34" s="157"/>
    </row>
  </sheetData>
  <mergeCells count="17">
    <mergeCell ref="B30:B31"/>
    <mergeCell ref="B32:B33"/>
    <mergeCell ref="G2:N2"/>
    <mergeCell ref="P2:W2"/>
    <mergeCell ref="G3:J3"/>
    <mergeCell ref="K3:N3"/>
    <mergeCell ref="P3:S3"/>
    <mergeCell ref="T3:W3"/>
    <mergeCell ref="B15:B17"/>
    <mergeCell ref="B18:B19"/>
    <mergeCell ref="B2:F3"/>
    <mergeCell ref="B24:B25"/>
    <mergeCell ref="B26:B29"/>
    <mergeCell ref="B20:B23"/>
    <mergeCell ref="B5:B8"/>
    <mergeCell ref="B9:B11"/>
    <mergeCell ref="B12:B14"/>
  </mergeCells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6.00390625" style="0" customWidth="1"/>
    <col min="3" max="3" width="19.57421875" style="0" customWidth="1"/>
    <col min="4" max="7" width="7.7109375" style="0" customWidth="1"/>
    <col min="8" max="8" width="7.7109375" style="3" customWidth="1"/>
    <col min="9" max="9" width="2.7109375" style="0" customWidth="1"/>
    <col min="11" max="11" width="2.7109375" style="0" customWidth="1"/>
    <col min="12" max="12" width="17.28125" style="0" bestFit="1" customWidth="1"/>
    <col min="13" max="13" width="8.28125" style="179" customWidth="1"/>
    <col min="14" max="14" width="2.7109375" style="0" customWidth="1"/>
  </cols>
  <sheetData>
    <row r="1" spans="1:14" ht="12.75" customHeight="1" thickBot="1">
      <c r="A1" s="157"/>
      <c r="B1" s="157"/>
      <c r="C1" s="157"/>
      <c r="D1" s="157"/>
      <c r="E1" s="157"/>
      <c r="F1" s="157"/>
      <c r="G1" s="157"/>
      <c r="H1" s="157"/>
      <c r="I1" s="157"/>
      <c r="K1" s="157"/>
      <c r="L1" s="157"/>
      <c r="M1" s="178"/>
      <c r="N1" s="157"/>
    </row>
    <row r="2" spans="1:14" s="4" customFormat="1" ht="15" customHeight="1" thickBot="1">
      <c r="A2" s="160"/>
      <c r="B2" s="224"/>
      <c r="C2" s="224"/>
      <c r="D2" s="225" t="s">
        <v>111</v>
      </c>
      <c r="E2" s="226"/>
      <c r="F2" s="226"/>
      <c r="G2" s="226"/>
      <c r="H2" s="227"/>
      <c r="I2" s="159"/>
      <c r="J2" s="110"/>
      <c r="K2" s="161"/>
      <c r="L2" s="127" t="s">
        <v>130</v>
      </c>
      <c r="M2" s="175" t="s">
        <v>131</v>
      </c>
      <c r="N2" s="157"/>
    </row>
    <row r="3" spans="1:14" s="2" customFormat="1" ht="13.5" customHeight="1" thickBot="1">
      <c r="A3" s="161"/>
      <c r="B3" s="127" t="s">
        <v>109</v>
      </c>
      <c r="C3" s="128" t="s">
        <v>110</v>
      </c>
      <c r="D3" s="129" t="s">
        <v>112</v>
      </c>
      <c r="E3" s="129" t="s">
        <v>113</v>
      </c>
      <c r="F3" s="129" t="s">
        <v>114</v>
      </c>
      <c r="G3" s="129" t="s">
        <v>115</v>
      </c>
      <c r="H3" s="130" t="s">
        <v>128</v>
      </c>
      <c r="I3" s="157"/>
      <c r="J3"/>
      <c r="K3" s="162"/>
      <c r="L3" s="176" t="s">
        <v>132</v>
      </c>
      <c r="M3" s="152" t="s">
        <v>114</v>
      </c>
      <c r="N3" s="157"/>
    </row>
    <row r="4" spans="1:14" s="1" customFormat="1" ht="12.75">
      <c r="A4" s="162"/>
      <c r="B4" s="228" t="s">
        <v>18</v>
      </c>
      <c r="C4" s="144" t="s">
        <v>105</v>
      </c>
      <c r="D4" s="145">
        <v>1</v>
      </c>
      <c r="E4" s="146"/>
      <c r="F4" s="146"/>
      <c r="G4" s="146"/>
      <c r="H4" s="147"/>
      <c r="I4" s="157"/>
      <c r="J4"/>
      <c r="K4" s="157"/>
      <c r="L4" s="176" t="s">
        <v>134</v>
      </c>
      <c r="M4" s="152" t="s">
        <v>115</v>
      </c>
      <c r="N4" s="157"/>
    </row>
    <row r="5" spans="1:14" ht="12.75" customHeight="1">
      <c r="A5" s="157"/>
      <c r="B5" s="229"/>
      <c r="C5" s="144" t="s">
        <v>107</v>
      </c>
      <c r="D5" s="148">
        <v>1</v>
      </c>
      <c r="E5" s="149"/>
      <c r="F5" s="149"/>
      <c r="G5" s="149"/>
      <c r="H5" s="150"/>
      <c r="I5" s="157"/>
      <c r="J5" s="156"/>
      <c r="K5" s="157"/>
      <c r="L5" s="176" t="s">
        <v>133</v>
      </c>
      <c r="M5" s="152" t="s">
        <v>140</v>
      </c>
      <c r="N5" s="157"/>
    </row>
    <row r="6" spans="1:14" ht="12.75">
      <c r="A6" s="157"/>
      <c r="B6" s="229"/>
      <c r="C6" s="144" t="s">
        <v>106</v>
      </c>
      <c r="D6" s="148">
        <v>2</v>
      </c>
      <c r="E6" s="149"/>
      <c r="F6" s="151"/>
      <c r="G6" s="149"/>
      <c r="H6" s="152"/>
      <c r="I6" s="157"/>
      <c r="K6" s="157"/>
      <c r="L6" s="176" t="s">
        <v>141</v>
      </c>
      <c r="M6" s="152" t="s">
        <v>140</v>
      </c>
      <c r="N6" s="157"/>
    </row>
    <row r="7" spans="1:14" ht="12.75">
      <c r="A7" s="157"/>
      <c r="B7" s="230"/>
      <c r="C7" s="144" t="s">
        <v>108</v>
      </c>
      <c r="D7" s="148">
        <v>2</v>
      </c>
      <c r="E7" s="149"/>
      <c r="F7" s="151"/>
      <c r="G7" s="149"/>
      <c r="H7" s="152"/>
      <c r="I7" s="157"/>
      <c r="K7" s="157"/>
      <c r="L7" s="176" t="s">
        <v>142</v>
      </c>
      <c r="M7" s="152" t="s">
        <v>112</v>
      </c>
      <c r="N7" s="157"/>
    </row>
    <row r="8" spans="1:14" ht="12.75" customHeight="1">
      <c r="A8" s="157"/>
      <c r="B8" s="231" t="s">
        <v>21</v>
      </c>
      <c r="C8" s="131" t="s">
        <v>116</v>
      </c>
      <c r="D8" s="132"/>
      <c r="E8" s="133">
        <v>2</v>
      </c>
      <c r="F8" s="134"/>
      <c r="G8" s="133"/>
      <c r="H8" s="135"/>
      <c r="I8" s="157"/>
      <c r="K8" s="157"/>
      <c r="L8" s="176" t="s">
        <v>135</v>
      </c>
      <c r="M8" s="152" t="s">
        <v>112</v>
      </c>
      <c r="N8" s="157"/>
    </row>
    <row r="9" spans="1:14" ht="12.75" customHeight="1">
      <c r="A9" s="157"/>
      <c r="B9" s="232"/>
      <c r="C9" s="131" t="s">
        <v>117</v>
      </c>
      <c r="D9" s="132"/>
      <c r="E9" s="133">
        <v>2</v>
      </c>
      <c r="F9" s="134"/>
      <c r="G9" s="133"/>
      <c r="H9" s="135"/>
      <c r="I9" s="157"/>
      <c r="K9" s="157"/>
      <c r="L9" s="176" t="s">
        <v>143</v>
      </c>
      <c r="M9" s="152" t="s">
        <v>112</v>
      </c>
      <c r="N9" s="157"/>
    </row>
    <row r="10" spans="1:14" ht="12.75" customHeight="1">
      <c r="A10" s="157"/>
      <c r="B10" s="232"/>
      <c r="C10" s="131" t="s">
        <v>118</v>
      </c>
      <c r="D10" s="132"/>
      <c r="E10" s="133">
        <v>2</v>
      </c>
      <c r="F10" s="134"/>
      <c r="G10" s="133"/>
      <c r="H10" s="135"/>
      <c r="I10" s="157"/>
      <c r="K10" s="157"/>
      <c r="L10" s="177" t="s">
        <v>33</v>
      </c>
      <c r="M10" s="181" t="s">
        <v>113</v>
      </c>
      <c r="N10" s="157"/>
    </row>
    <row r="11" spans="1:14" ht="12.75" customHeight="1">
      <c r="A11" s="157"/>
      <c r="B11" s="233"/>
      <c r="C11" s="131" t="s">
        <v>119</v>
      </c>
      <c r="D11" s="132"/>
      <c r="E11" s="133">
        <v>2</v>
      </c>
      <c r="F11" s="134"/>
      <c r="G11" s="133"/>
      <c r="H11" s="135"/>
      <c r="I11" s="157"/>
      <c r="K11" s="157"/>
      <c r="L11" s="177" t="s">
        <v>136</v>
      </c>
      <c r="M11" s="181" t="s">
        <v>113</v>
      </c>
      <c r="N11" s="157"/>
    </row>
    <row r="12" spans="1:14" ht="12.75">
      <c r="A12" s="157"/>
      <c r="B12" s="234" t="s">
        <v>31</v>
      </c>
      <c r="C12" s="136" t="s">
        <v>120</v>
      </c>
      <c r="D12" s="137">
        <v>1</v>
      </c>
      <c r="E12" s="138"/>
      <c r="F12" s="139"/>
      <c r="G12" s="138">
        <v>1</v>
      </c>
      <c r="H12" s="140">
        <v>1</v>
      </c>
      <c r="I12" s="157"/>
      <c r="K12" s="157"/>
      <c r="L12" s="177" t="s">
        <v>137</v>
      </c>
      <c r="M12" s="181" t="s">
        <v>113</v>
      </c>
      <c r="N12" s="157"/>
    </row>
    <row r="13" spans="1:14" ht="12.75">
      <c r="A13" s="157"/>
      <c r="B13" s="235"/>
      <c r="C13" s="136" t="s">
        <v>121</v>
      </c>
      <c r="D13" s="137">
        <v>1</v>
      </c>
      <c r="E13" s="138"/>
      <c r="F13" s="139"/>
      <c r="G13" s="138">
        <v>1</v>
      </c>
      <c r="H13" s="140">
        <v>1</v>
      </c>
      <c r="I13" s="157"/>
      <c r="K13" s="157"/>
      <c r="L13" s="180" t="s">
        <v>138</v>
      </c>
      <c r="M13" s="182" t="s">
        <v>112</v>
      </c>
      <c r="N13" s="157"/>
    </row>
    <row r="14" spans="1:14" ht="13.5" thickBot="1">
      <c r="A14" s="157"/>
      <c r="B14" s="235"/>
      <c r="C14" s="136" t="s">
        <v>122</v>
      </c>
      <c r="D14" s="137">
        <v>1</v>
      </c>
      <c r="E14" s="138"/>
      <c r="F14" s="139"/>
      <c r="G14" s="138">
        <v>1</v>
      </c>
      <c r="H14" s="140">
        <v>1</v>
      </c>
      <c r="I14" s="157"/>
      <c r="K14" s="157"/>
      <c r="L14" s="183" t="s">
        <v>139</v>
      </c>
      <c r="M14" s="184" t="s">
        <v>112</v>
      </c>
      <c r="N14" s="157"/>
    </row>
    <row r="15" spans="1:14" ht="12.75">
      <c r="A15" s="157"/>
      <c r="B15" s="236"/>
      <c r="C15" s="136" t="s">
        <v>123</v>
      </c>
      <c r="D15" s="137">
        <v>1</v>
      </c>
      <c r="E15" s="138"/>
      <c r="F15" s="139"/>
      <c r="G15" s="138">
        <v>1</v>
      </c>
      <c r="H15" s="140">
        <v>1</v>
      </c>
      <c r="I15" s="157"/>
      <c r="K15" s="157"/>
      <c r="L15" s="157"/>
      <c r="M15" s="178"/>
      <c r="N15" s="157"/>
    </row>
    <row r="16" spans="1:9" ht="12.75">
      <c r="A16" s="157"/>
      <c r="B16" s="221" t="s">
        <v>43</v>
      </c>
      <c r="C16" s="141" t="s">
        <v>124</v>
      </c>
      <c r="D16" s="142"/>
      <c r="E16" s="143"/>
      <c r="F16" s="143">
        <v>2</v>
      </c>
      <c r="G16" s="143" t="s">
        <v>78</v>
      </c>
      <c r="H16" s="185">
        <v>1</v>
      </c>
      <c r="I16" s="157"/>
    </row>
    <row r="17" spans="1:9" ht="12.75">
      <c r="A17" s="157"/>
      <c r="B17" s="222"/>
      <c r="C17" s="141" t="s">
        <v>125</v>
      </c>
      <c r="D17" s="142"/>
      <c r="E17" s="143"/>
      <c r="F17" s="143">
        <v>2</v>
      </c>
      <c r="G17" s="143" t="s">
        <v>78</v>
      </c>
      <c r="H17" s="185">
        <v>1</v>
      </c>
      <c r="I17" s="157"/>
    </row>
    <row r="18" spans="1:9" ht="12.75">
      <c r="A18" s="157"/>
      <c r="B18" s="222"/>
      <c r="C18" s="141" t="s">
        <v>126</v>
      </c>
      <c r="D18" s="142"/>
      <c r="E18" s="143">
        <v>1</v>
      </c>
      <c r="F18" s="143">
        <v>1</v>
      </c>
      <c r="G18" s="143" t="s">
        <v>78</v>
      </c>
      <c r="H18" s="185">
        <v>1</v>
      </c>
      <c r="I18" s="157"/>
    </row>
    <row r="19" spans="1:9" ht="13.5" thickBot="1">
      <c r="A19" s="157"/>
      <c r="B19" s="223"/>
      <c r="C19" s="153" t="s">
        <v>127</v>
      </c>
      <c r="D19" s="154"/>
      <c r="E19" s="155"/>
      <c r="F19" s="155">
        <v>2</v>
      </c>
      <c r="G19" s="155" t="s">
        <v>78</v>
      </c>
      <c r="H19" s="186">
        <v>1</v>
      </c>
      <c r="I19" s="157"/>
    </row>
    <row r="20" spans="1:9" ht="12.75">
      <c r="A20" s="157"/>
      <c r="B20" s="157"/>
      <c r="C20" s="157"/>
      <c r="D20" s="157"/>
      <c r="E20" s="157"/>
      <c r="F20" s="157"/>
      <c r="G20" s="157"/>
      <c r="H20" s="158"/>
      <c r="I20" s="157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</sheetData>
  <mergeCells count="6">
    <mergeCell ref="B16:B19"/>
    <mergeCell ref="B2:C2"/>
    <mergeCell ref="D2:H2"/>
    <mergeCell ref="B4:B7"/>
    <mergeCell ref="B8:B11"/>
    <mergeCell ref="B12:B1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Dark Age of Camelot Crafting Plan</dc:title>
  <dc:subject/>
  <dc:creator>Pharaoh - Tristan/Hibernia</dc:creator>
  <cp:keywords/>
  <dc:description/>
  <cp:lastModifiedBy>Courtney Clay</cp:lastModifiedBy>
  <cp:lastPrinted>2002-11-05T22:21:44Z</cp:lastPrinted>
  <dcterms:created xsi:type="dcterms:W3CDTF">1996-10-14T23:33:28Z</dcterms:created>
  <dcterms:modified xsi:type="dcterms:W3CDTF">2003-08-12T14:16:08Z</dcterms:modified>
  <cp:category/>
  <cp:version/>
  <cp:contentType/>
  <cp:contentStatus/>
</cp:coreProperties>
</file>